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MK Rallysystem\Asfaltcup 2018\2019\"/>
    </mc:Choice>
  </mc:AlternateContent>
  <xr:revisionPtr revIDLastSave="0" documentId="13_ncr:1_{9EE5F91B-53AB-4EC0-82CA-0A83A2F461D9}" xr6:coauthVersionLast="41" xr6:coauthVersionMax="41" xr10:uidLastSave="{00000000-0000-0000-0000-000000000000}"/>
  <bookViews>
    <workbookView xWindow="-108" yWindow="-108" windowWidth="22068" windowHeight="13176" xr2:uid="{C7969527-18C5-483F-8092-AC3B8D0C8370}"/>
  </bookViews>
  <sheets>
    <sheet name="Resultater totalt" sheetId="2" r:id="rId1"/>
    <sheet name="Gardermosprinten" sheetId="1" r:id="rId2"/>
    <sheet name="Rally Grimstad" sheetId="3" r:id="rId3"/>
    <sheet name="Rally Sokndal" sheetId="4" r:id="rId4"/>
    <sheet name="Mjåvannsprinten" sheetId="5" r:id="rId5"/>
    <sheet name="Sheet2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6" i="6" l="1"/>
  <c r="K18" i="6"/>
  <c r="K20" i="6"/>
  <c r="K22" i="6"/>
  <c r="K24" i="6"/>
  <c r="K26" i="6"/>
  <c r="K28" i="6"/>
  <c r="K30" i="6"/>
  <c r="K32" i="6"/>
  <c r="K34" i="6"/>
  <c r="K36" i="6"/>
  <c r="K38" i="6"/>
  <c r="K40" i="6"/>
  <c r="K42" i="6"/>
  <c r="K44" i="6"/>
  <c r="K46" i="6"/>
  <c r="K48" i="6"/>
  <c r="K50" i="6"/>
  <c r="K52" i="6"/>
  <c r="K54" i="6"/>
  <c r="K56" i="6"/>
  <c r="K58" i="6"/>
  <c r="K8" i="6"/>
  <c r="K10" i="6"/>
  <c r="K12" i="6"/>
  <c r="K14" i="6"/>
  <c r="M11" i="6"/>
  <c r="T8" i="5"/>
  <c r="R6" i="5"/>
  <c r="R4" i="5"/>
  <c r="R20" i="4" l="1"/>
  <c r="R18" i="4"/>
  <c r="R14" i="4"/>
  <c r="R12" i="4"/>
  <c r="R10" i="4"/>
  <c r="R8" i="4"/>
  <c r="R6" i="4"/>
  <c r="R4" i="4"/>
  <c r="T8" i="4"/>
  <c r="R86" i="2"/>
  <c r="R87" i="2"/>
  <c r="R89" i="2"/>
  <c r="R84" i="2"/>
  <c r="R90" i="2"/>
  <c r="R91" i="2"/>
  <c r="R92" i="2"/>
  <c r="R93" i="2"/>
  <c r="R85" i="2"/>
  <c r="R88" i="2"/>
  <c r="R94" i="2"/>
  <c r="R95" i="2"/>
  <c r="R96" i="2"/>
  <c r="R83" i="2"/>
  <c r="R47" i="2"/>
  <c r="R46" i="2"/>
  <c r="R52" i="2"/>
  <c r="R53" i="2"/>
  <c r="R49" i="2"/>
  <c r="R56" i="2"/>
  <c r="R50" i="2"/>
  <c r="R57" i="2"/>
  <c r="R59" i="2"/>
  <c r="R55" i="2"/>
  <c r="R61" i="2"/>
  <c r="R62" i="2"/>
  <c r="R63" i="2"/>
  <c r="R64" i="2"/>
  <c r="R66" i="2"/>
  <c r="R67" i="2"/>
  <c r="R68" i="2"/>
  <c r="R69" i="2"/>
  <c r="R70" i="2"/>
  <c r="R71" i="2"/>
  <c r="R72" i="2"/>
  <c r="R73" i="2"/>
  <c r="R74" i="2"/>
  <c r="R51" i="2"/>
  <c r="R54" i="2"/>
  <c r="R75" i="2"/>
  <c r="R76" i="2"/>
  <c r="R77" i="2"/>
  <c r="R78" i="2"/>
  <c r="R79" i="2"/>
  <c r="R58" i="2"/>
  <c r="R60" i="2"/>
  <c r="R65" i="2"/>
  <c r="R48" i="2"/>
  <c r="R37" i="2"/>
  <c r="R38" i="2"/>
  <c r="R39" i="2"/>
  <c r="R40" i="2"/>
  <c r="R41" i="2"/>
  <c r="R42" i="2"/>
  <c r="R43" i="2"/>
  <c r="R44" i="2"/>
  <c r="R36" i="2"/>
  <c r="R15" i="2"/>
  <c r="R17" i="2"/>
  <c r="R13" i="2"/>
  <c r="R12" i="2"/>
  <c r="R18" i="2"/>
  <c r="R19" i="2"/>
  <c r="R20" i="2"/>
  <c r="R22" i="2"/>
  <c r="R23" i="2"/>
  <c r="R24" i="2"/>
  <c r="R25" i="2"/>
  <c r="R16" i="2"/>
  <c r="R11" i="2"/>
  <c r="R21" i="2"/>
  <c r="R26" i="2"/>
  <c r="R27" i="2"/>
  <c r="R28" i="2"/>
  <c r="R29" i="2"/>
  <c r="R30" i="2"/>
  <c r="R31" i="2"/>
  <c r="R32" i="2"/>
  <c r="R33" i="2"/>
  <c r="R34" i="2"/>
  <c r="R14" i="2"/>
  <c r="K12" i="3" l="1"/>
  <c r="K14" i="3"/>
  <c r="K16" i="3"/>
  <c r="K18" i="3"/>
  <c r="K20" i="3"/>
  <c r="K22" i="3"/>
  <c r="K24" i="3"/>
  <c r="K26" i="3"/>
  <c r="K28" i="3"/>
  <c r="K30" i="3"/>
  <c r="K32" i="3"/>
  <c r="K34" i="3"/>
  <c r="K36" i="3"/>
  <c r="K38" i="3"/>
  <c r="K40" i="3"/>
  <c r="K42" i="3"/>
  <c r="K44" i="3"/>
  <c r="K46" i="3"/>
  <c r="K48" i="3"/>
  <c r="K50" i="3"/>
  <c r="K52" i="3"/>
  <c r="K54" i="3"/>
  <c r="K56" i="3"/>
  <c r="K58" i="3"/>
  <c r="K60" i="3"/>
  <c r="K62" i="3"/>
  <c r="K64" i="3"/>
  <c r="K66" i="3"/>
  <c r="K68" i="3"/>
  <c r="K70" i="3"/>
  <c r="K72" i="3"/>
  <c r="K74" i="3"/>
  <c r="K76" i="3"/>
  <c r="K78" i="3"/>
  <c r="K80" i="3"/>
  <c r="K82" i="3"/>
  <c r="M11" i="3"/>
  <c r="K10" i="3"/>
  <c r="K8" i="3"/>
  <c r="K10" i="1" l="1"/>
  <c r="K12" i="1"/>
  <c r="K14" i="1"/>
  <c r="K16" i="1"/>
  <c r="K18" i="1"/>
  <c r="K20" i="1"/>
  <c r="K22" i="1"/>
  <c r="K24" i="1"/>
  <c r="K26" i="1"/>
  <c r="K28" i="1"/>
  <c r="K30" i="1"/>
  <c r="K32" i="1"/>
  <c r="K34" i="1"/>
  <c r="K36" i="1"/>
  <c r="K38" i="1"/>
  <c r="K40" i="1"/>
  <c r="K42" i="1"/>
  <c r="K44" i="1"/>
  <c r="K46" i="1"/>
  <c r="K48" i="1"/>
  <c r="K50" i="1"/>
  <c r="K52" i="1"/>
  <c r="K54" i="1"/>
  <c r="K56" i="1"/>
  <c r="K58" i="1"/>
  <c r="K60" i="1"/>
  <c r="K62" i="1"/>
  <c r="K64" i="1"/>
  <c r="K66" i="1"/>
  <c r="K8" i="1"/>
  <c r="M11" i="1"/>
</calcChain>
</file>

<file path=xl/sharedStrings.xml><?xml version="1.0" encoding="utf-8"?>
<sst xmlns="http://schemas.openxmlformats.org/spreadsheetml/2006/main" count="1731" uniqueCount="844">
  <si>
    <t>Resultater</t>
  </si>
  <si>
    <t>Gardermosprinten 2019</t>
  </si>
  <si>
    <t>Pl.:</t>
  </si>
  <si>
    <t>St.:</t>
  </si>
  <si>
    <t>Fører:</t>
  </si>
  <si>
    <t>Kartleser:</t>
  </si>
  <si>
    <t>Klubb fører:</t>
  </si>
  <si>
    <t>Klubb kartleser:</t>
  </si>
  <si>
    <t>Bil:</t>
  </si>
  <si>
    <t>Anmelder:</t>
  </si>
  <si>
    <t>Gr.:</t>
  </si>
  <si>
    <t>Kl.:</t>
  </si>
  <si>
    <t>Tillegg:</t>
  </si>
  <si>
    <t>Tid:</t>
  </si>
  <si>
    <t>Diff.:</t>
  </si>
  <si>
    <t>Olav Fredriksen</t>
  </si>
  <si>
    <t>Morten Nedberg Fredriksen</t>
  </si>
  <si>
    <t>NMK Modum og Sigdal</t>
  </si>
  <si>
    <t>KNA Eiker</t>
  </si>
  <si>
    <t>Volvo 240</t>
  </si>
  <si>
    <t>NAS</t>
  </si>
  <si>
    <t>0:00.0</t>
  </si>
  <si>
    <t>10:55.3</t>
  </si>
  <si>
    <t>Camilla Antonsen</t>
  </si>
  <si>
    <t>Martine Storsveen</t>
  </si>
  <si>
    <t>KNA Varna</t>
  </si>
  <si>
    <t>Engangslisens</t>
  </si>
  <si>
    <t>BMW M3</t>
  </si>
  <si>
    <t>10:56.7</t>
  </si>
  <si>
    <t>0:01.4</t>
  </si>
  <si>
    <t>Lars M Berntsen</t>
  </si>
  <si>
    <t>Anita Hvambsal</t>
  </si>
  <si>
    <t>NMK Hadeland</t>
  </si>
  <si>
    <t>KNA Kongsberg</t>
  </si>
  <si>
    <t>Ford Escort Maxi Kit Car</t>
  </si>
  <si>
    <t>10:58.0</t>
  </si>
  <si>
    <t>0:02.7</t>
  </si>
  <si>
    <t>0:01.3</t>
  </si>
  <si>
    <t>Runar Pedersen</t>
  </si>
  <si>
    <t>Stine Marie Klemetsdal</t>
  </si>
  <si>
    <t>Asker og Bærum Motorsport</t>
  </si>
  <si>
    <t>Subaru</t>
  </si>
  <si>
    <t>N</t>
  </si>
  <si>
    <t>11:01.8</t>
  </si>
  <si>
    <t>0:06.5</t>
  </si>
  <si>
    <t>0:03.8</t>
  </si>
  <si>
    <t>Tommy Herregården</t>
  </si>
  <si>
    <t>Jonas Gulliksen</t>
  </si>
  <si>
    <t>Grenland Motorsportklubb</t>
  </si>
  <si>
    <t>11:03.9</t>
  </si>
  <si>
    <t>0:08.6</t>
  </si>
  <si>
    <t>0:02.1</t>
  </si>
  <si>
    <t>Svein Petter Silseth</t>
  </si>
  <si>
    <t>Ole Andresen</t>
  </si>
  <si>
    <t>Asker &amp; Bærum Motorsport</t>
  </si>
  <si>
    <t>Ford Escort RS 1600</t>
  </si>
  <si>
    <t>VET</t>
  </si>
  <si>
    <t>11:08.3</t>
  </si>
  <si>
    <t>0:13.0</t>
  </si>
  <si>
    <t>0:04.4</t>
  </si>
  <si>
    <t>Tom Slaastad</t>
  </si>
  <si>
    <t>Kjell Hansen</t>
  </si>
  <si>
    <t>KNA Kongsvinger</t>
  </si>
  <si>
    <t>Ford Escort MK1</t>
  </si>
  <si>
    <t>11:18.5</t>
  </si>
  <si>
    <t>0:23.2</t>
  </si>
  <si>
    <t>0:10.2</t>
  </si>
  <si>
    <t>Holm Jacob Matheson</t>
  </si>
  <si>
    <t>Dag-Henning Nielsen</t>
  </si>
  <si>
    <t>NMK Aurskog Høland</t>
  </si>
  <si>
    <t>Historisk Racing Norge</t>
  </si>
  <si>
    <t>Escort RS 1600</t>
  </si>
  <si>
    <t>11:24.5</t>
  </si>
  <si>
    <t>0:29.2</t>
  </si>
  <si>
    <t>0:06.0</t>
  </si>
  <si>
    <t>Stian Brøderud</t>
  </si>
  <si>
    <t>Siv Jensen</t>
  </si>
  <si>
    <t>Skoda Fabia R5</t>
  </si>
  <si>
    <t>A</t>
  </si>
  <si>
    <t>11:26.6</t>
  </si>
  <si>
    <t>0:31.3</t>
  </si>
  <si>
    <t>Roger Rustand</t>
  </si>
  <si>
    <t>Ole Petter Løkseth</t>
  </si>
  <si>
    <t>Ford Fiesta R5</t>
  </si>
  <si>
    <t>11:27.1</t>
  </si>
  <si>
    <t>0:31.8</t>
  </si>
  <si>
    <t>0:00.5</t>
  </si>
  <si>
    <t>Jarle Lippert</t>
  </si>
  <si>
    <t>Frida Lippert</t>
  </si>
  <si>
    <t>Asker og Bærum motorsport</t>
  </si>
  <si>
    <t>Bmw E36 Compact</t>
  </si>
  <si>
    <t>11:38.3</t>
  </si>
  <si>
    <t>0:43.0</t>
  </si>
  <si>
    <t>0:11.2</t>
  </si>
  <si>
    <t>Jacob Lyseng</t>
  </si>
  <si>
    <t>Kjell Pettersen</t>
  </si>
  <si>
    <t>NMK Hønefoss</t>
  </si>
  <si>
    <t>Renault Clio</t>
  </si>
  <si>
    <t>UNG</t>
  </si>
  <si>
    <t>11:52.4</t>
  </si>
  <si>
    <t>0:57.1</t>
  </si>
  <si>
    <t>0:14.1</t>
  </si>
  <si>
    <t>Tore Johannessen</t>
  </si>
  <si>
    <t>Helen Lund</t>
  </si>
  <si>
    <t>Nsk</t>
  </si>
  <si>
    <t>NMK Hurum og Røyken</t>
  </si>
  <si>
    <t>Ford RS 1600</t>
  </si>
  <si>
    <t>11:53.4</t>
  </si>
  <si>
    <t>0:58.1</t>
  </si>
  <si>
    <t>0:01.0</t>
  </si>
  <si>
    <t>Ole Jonny Branes</t>
  </si>
  <si>
    <t>Hanna Svendsen</t>
  </si>
  <si>
    <t>Ford Fiesta ST150</t>
  </si>
  <si>
    <t>11:59.8</t>
  </si>
  <si>
    <t>1:04.5</t>
  </si>
  <si>
    <t>0:06.4</t>
  </si>
  <si>
    <t>Nils Hillestad</t>
  </si>
  <si>
    <t>Helene Hillestad</t>
  </si>
  <si>
    <t>Ford Escort RS1600</t>
  </si>
  <si>
    <t>12:07.1</t>
  </si>
  <si>
    <t>1:11.8</t>
  </si>
  <si>
    <t>0:07.3</t>
  </si>
  <si>
    <t>Stian Dahl</t>
  </si>
  <si>
    <t>Therese Dahl</t>
  </si>
  <si>
    <t>Volvo 940</t>
  </si>
  <si>
    <t>VOC</t>
  </si>
  <si>
    <t>12:08.6</t>
  </si>
  <si>
    <t>1:13.3</t>
  </si>
  <si>
    <t>0:01.5</t>
  </si>
  <si>
    <t>Joakim Skalstad</t>
  </si>
  <si>
    <t>Dyre Erling Fredriksen</t>
  </si>
  <si>
    <t>NMK Bø</t>
  </si>
  <si>
    <t>Nissan Almera GTI</t>
  </si>
  <si>
    <t>12:13.1</t>
  </si>
  <si>
    <t>1:17.8</t>
  </si>
  <si>
    <t>0:04.5</t>
  </si>
  <si>
    <t>Knut Harald Henriksen</t>
  </si>
  <si>
    <t>Thorbjørn Bekkeland</t>
  </si>
  <si>
    <t>Suzuki Ignis S1600</t>
  </si>
  <si>
    <t>12:15.8</t>
  </si>
  <si>
    <t>1:20.5</t>
  </si>
  <si>
    <t>Andreas Wiik</t>
  </si>
  <si>
    <t>Jeanette Wiik</t>
  </si>
  <si>
    <t>NMK Hamar</t>
  </si>
  <si>
    <t>Mini JCW 1,6T WRC</t>
  </si>
  <si>
    <t>12:18.7</t>
  </si>
  <si>
    <t>1:23.4</t>
  </si>
  <si>
    <t>0:02.9</t>
  </si>
  <si>
    <t>Eivind Brynildsen</t>
  </si>
  <si>
    <t>Joakim Harstad</t>
  </si>
  <si>
    <t>NMK Gardermoen</t>
  </si>
  <si>
    <t>BMW E30</t>
  </si>
  <si>
    <t>DEB</t>
  </si>
  <si>
    <t>12:20.7</t>
  </si>
  <si>
    <t>1:25.4</t>
  </si>
  <si>
    <t>0:02.0</t>
  </si>
  <si>
    <t>Marius Sannerhaugen</t>
  </si>
  <si>
    <t>Mina Korntorp</t>
  </si>
  <si>
    <t>NMK Elverum</t>
  </si>
  <si>
    <t>KNA Solør Motorsport</t>
  </si>
  <si>
    <t>Volvo</t>
  </si>
  <si>
    <t>12:26.2</t>
  </si>
  <si>
    <t>1:30.9</t>
  </si>
  <si>
    <t>0:05.5</t>
  </si>
  <si>
    <t>Markus Bakken</t>
  </si>
  <si>
    <t>Håvard Bratvold Bakken</t>
  </si>
  <si>
    <t>Nmk Modum og Sigdal</t>
  </si>
  <si>
    <t>Ford Fiesta R1B</t>
  </si>
  <si>
    <t>12:27.7</t>
  </si>
  <si>
    <t>1:32.4</t>
  </si>
  <si>
    <t>Johan Brekke</t>
  </si>
  <si>
    <t>Knut Sigurd Brekke</t>
  </si>
  <si>
    <t>NMK Nore &amp; Uvdal</t>
  </si>
  <si>
    <t>12:31.2</t>
  </si>
  <si>
    <t>1:35.9</t>
  </si>
  <si>
    <t>0:03.5</t>
  </si>
  <si>
    <t>Alexander Brinch Conradi</t>
  </si>
  <si>
    <t>Annikken Brinch</t>
  </si>
  <si>
    <t>Wiik Motorsport</t>
  </si>
  <si>
    <t>12:31.4</t>
  </si>
  <si>
    <t>1:36.1</t>
  </si>
  <si>
    <t>0:00.2</t>
  </si>
  <si>
    <t>Stian Kristiansen</t>
  </si>
  <si>
    <t>Henrik Kristiansen</t>
  </si>
  <si>
    <t>12:41.2</t>
  </si>
  <si>
    <t>1:45.9</t>
  </si>
  <si>
    <t>0:09.8</t>
  </si>
  <si>
    <t>Kai-Roar Skjærbekk</t>
  </si>
  <si>
    <t>Monica M. Sørlie</t>
  </si>
  <si>
    <t>Volvo 242</t>
  </si>
  <si>
    <t>12:58.2</t>
  </si>
  <si>
    <t>2:02.9</t>
  </si>
  <si>
    <t>0:17.0</t>
  </si>
  <si>
    <t>Haakon-Marius Strømsrud</t>
  </si>
  <si>
    <t>Marius Lunde</t>
  </si>
  <si>
    <t>13:25.8</t>
  </si>
  <si>
    <t>2:30.5</t>
  </si>
  <si>
    <t>0:27.6</t>
  </si>
  <si>
    <t>Wendy Strømstad</t>
  </si>
  <si>
    <t>Martin Nygård</t>
  </si>
  <si>
    <t>Nissan Almera</t>
  </si>
  <si>
    <t>13:40.0</t>
  </si>
  <si>
    <t>2:44.7</t>
  </si>
  <si>
    <t>0:14.2</t>
  </si>
  <si>
    <t>Anders Gjestrum-Larsen</t>
  </si>
  <si>
    <t>Leif-Erik Gjestrum-Larsen</t>
  </si>
  <si>
    <t>NMK Larvik</t>
  </si>
  <si>
    <t>Peugeot 206</t>
  </si>
  <si>
    <t>17:52.6</t>
  </si>
  <si>
    <t>6:57.3</t>
  </si>
  <si>
    <t>4:12.6</t>
  </si>
  <si>
    <t>Endre Espeland</t>
  </si>
  <si>
    <t>Kim J Fjellheim</t>
  </si>
  <si>
    <t>KNA Aust Agder</t>
  </si>
  <si>
    <t>Opel Ascona B</t>
  </si>
  <si>
    <t>23:18.1</t>
  </si>
  <si>
    <t>12:22.8</t>
  </si>
  <si>
    <t>5:25.5</t>
  </si>
  <si>
    <t>1. LØP</t>
  </si>
  <si>
    <t>2. LØP</t>
  </si>
  <si>
    <t>3. LØP</t>
  </si>
  <si>
    <t>4. LØP</t>
  </si>
  <si>
    <t>5. LØP</t>
  </si>
  <si>
    <t>Totalt Alle klasser</t>
  </si>
  <si>
    <t>NR:</t>
  </si>
  <si>
    <t>NAVN:</t>
  </si>
  <si>
    <t>KL:</t>
  </si>
  <si>
    <t>BIL:</t>
  </si>
  <si>
    <t>MOTORKLUBB:</t>
  </si>
  <si>
    <t>a</t>
  </si>
  <si>
    <t>b</t>
  </si>
  <si>
    <t>SUM:</t>
  </si>
  <si>
    <t>Roger Rustad</t>
  </si>
  <si>
    <t>DNF</t>
  </si>
  <si>
    <t>Rune Danneborg</t>
  </si>
  <si>
    <t>Mini JCW 1,6 T WRC</t>
  </si>
  <si>
    <t>Stian Brødrud</t>
  </si>
  <si>
    <t>Subaru Impreza STI</t>
  </si>
  <si>
    <t>Citroen DS3 R5</t>
  </si>
  <si>
    <t>Ford Fiesta ST 150</t>
  </si>
  <si>
    <t>Ole Johnny Branes</t>
  </si>
  <si>
    <t>Reidar Moland</t>
  </si>
  <si>
    <t>Ford Escort RS 1800</t>
  </si>
  <si>
    <t>Jakob Lyseng</t>
  </si>
  <si>
    <t>Kai Roar Skjærbekk</t>
  </si>
  <si>
    <t>1. 25.05 GARDERMOSPRINTEN</t>
  </si>
  <si>
    <t>Asfalt Rally Cup 2019</t>
  </si>
  <si>
    <t>2. 24.08 SOMMER RALLY GRIMSTAD</t>
  </si>
  <si>
    <t>5. 05.10 KNA SOKNDALSPRINTEN</t>
  </si>
  <si>
    <t>6. 13.10 MJÅVANNSPRINTEN</t>
  </si>
  <si>
    <t>5 av løpene er tellende</t>
  </si>
  <si>
    <t>Startende:</t>
  </si>
  <si>
    <t>Klasse 1</t>
  </si>
  <si>
    <t>Klasse 2</t>
  </si>
  <si>
    <t>Klasse 3</t>
  </si>
  <si>
    <t>Klasse 4</t>
  </si>
  <si>
    <t>Debutanter</t>
  </si>
  <si>
    <t>Ant startende:</t>
  </si>
  <si>
    <t>A poeng</t>
  </si>
  <si>
    <t>B poeng</t>
  </si>
  <si>
    <t>Total:</t>
  </si>
  <si>
    <t>Asker og Børum Motorsport</t>
  </si>
  <si>
    <t>Volvo 240 Turbo</t>
  </si>
  <si>
    <t>MNK Modum og Sigdal</t>
  </si>
  <si>
    <t>Lars Morten Berntsaen</t>
  </si>
  <si>
    <t>Ford Escort Maxi</t>
  </si>
  <si>
    <t>NSK</t>
  </si>
  <si>
    <t>Ford Escort RS 1601</t>
  </si>
  <si>
    <t>KNA Konsberg</t>
  </si>
  <si>
    <t>Knut Harald Hensriksen</t>
  </si>
  <si>
    <t>Aleksander B. Conradi</t>
  </si>
  <si>
    <t>Anders Lundhaug</t>
  </si>
  <si>
    <t>Svolvo</t>
  </si>
  <si>
    <t>Åge Hansen</t>
  </si>
  <si>
    <t>Christoffer Gusterud</t>
  </si>
  <si>
    <t>Johnny Christiansen</t>
  </si>
  <si>
    <t>Ford Escort MK2</t>
  </si>
  <si>
    <t>Morten Prestegård</t>
  </si>
  <si>
    <t>Ola Jr Nore</t>
  </si>
  <si>
    <t>Tommy Transeth</t>
  </si>
  <si>
    <t>NMK Tønsberg</t>
  </si>
  <si>
    <t>NMK Modum &amp; Sigdal</t>
  </si>
  <si>
    <t>NMK Sandefjord</t>
  </si>
  <si>
    <t>NMK Aremark</t>
  </si>
  <si>
    <t>KNA Indre Ytre Østfold</t>
  </si>
  <si>
    <t>Jonas E. Hvambsal</t>
  </si>
  <si>
    <t>NMK Auskog Høland</t>
  </si>
  <si>
    <t>Håkon Marius Strømsrud</t>
  </si>
  <si>
    <t>KNA Rally Grimstad 2019</t>
  </si>
  <si>
    <t>Ole Christian Veiby</t>
  </si>
  <si>
    <t>Jonas Andersson</t>
  </si>
  <si>
    <t>MK Team Treske</t>
  </si>
  <si>
    <t>VW Polo GTI R5</t>
  </si>
  <si>
    <t>Kristoffersson Motorsport</t>
  </si>
  <si>
    <t>36:53.5</t>
  </si>
  <si>
    <t>Anders Grøndal</t>
  </si>
  <si>
    <t>Marius Fuglerud</t>
  </si>
  <si>
    <t>NMK Drammen</t>
  </si>
  <si>
    <t>37:43.3</t>
  </si>
  <si>
    <t>0:49.8</t>
  </si>
  <si>
    <t>Frank Tore Larsen</t>
  </si>
  <si>
    <t>Morten Erik Abrahamsen</t>
  </si>
  <si>
    <t>38:21.3</t>
  </si>
  <si>
    <t>1:27.8</t>
  </si>
  <si>
    <t>0:38.0</t>
  </si>
  <si>
    <t>Kim Madsen</t>
  </si>
  <si>
    <t>Line Lykke Jensen</t>
  </si>
  <si>
    <t>DRC</t>
  </si>
  <si>
    <t>Peugeot 307 WRC</t>
  </si>
  <si>
    <t>39:33.7</t>
  </si>
  <si>
    <t>2:40.2</t>
  </si>
  <si>
    <t>1:12.4</t>
  </si>
  <si>
    <t>Tormod Kvisler</t>
  </si>
  <si>
    <t>Mini WRC</t>
  </si>
  <si>
    <t>39:35.6</t>
  </si>
  <si>
    <t>2:42.1</t>
  </si>
  <si>
    <t>0:01.9</t>
  </si>
  <si>
    <t>Svein Frustøl</t>
  </si>
  <si>
    <t>Eirik Spilling</t>
  </si>
  <si>
    <t>KAK</t>
  </si>
  <si>
    <t>NMK Konsmo</t>
  </si>
  <si>
    <t>39:52.6</t>
  </si>
  <si>
    <t>2:59.1</t>
  </si>
  <si>
    <t>Anita Hvambsahl</t>
  </si>
  <si>
    <t>40:13.3</t>
  </si>
  <si>
    <t>3:19.8</t>
  </si>
  <si>
    <t>0:20.7</t>
  </si>
  <si>
    <t>Jørgen Nordhagen</t>
  </si>
  <si>
    <t>Opel Adam R2</t>
  </si>
  <si>
    <t>40:23.8</t>
  </si>
  <si>
    <t>3:30.3</t>
  </si>
  <si>
    <t>0:10.5</t>
  </si>
  <si>
    <t>Henning Elvekrok</t>
  </si>
  <si>
    <t>NMK Kongsberg</t>
  </si>
  <si>
    <t>Ford Fiesta WRC16</t>
  </si>
  <si>
    <t>40:38.4</t>
  </si>
  <si>
    <t>3:44.9</t>
  </si>
  <si>
    <t>0:14.6</t>
  </si>
  <si>
    <t>Håkon Sveen Frøslid</t>
  </si>
  <si>
    <t>Jørn Listerud</t>
  </si>
  <si>
    <t>NMK Fluberg</t>
  </si>
  <si>
    <t>Subaru Impreza WRX STi</t>
  </si>
  <si>
    <t>40:40.0</t>
  </si>
  <si>
    <t>3:46.5</t>
  </si>
  <si>
    <t>0:01.6</t>
  </si>
  <si>
    <t>Ole Thomas Westby</t>
  </si>
  <si>
    <t>40:41.5</t>
  </si>
  <si>
    <t>3:48.4</t>
  </si>
  <si>
    <t>Jørgen Eriksen</t>
  </si>
  <si>
    <t>Subaru Impreza</t>
  </si>
  <si>
    <t>40:45.6</t>
  </si>
  <si>
    <t>3:52.1</t>
  </si>
  <si>
    <t>0:04.1</t>
  </si>
  <si>
    <t>Leif Arne Nesset</t>
  </si>
  <si>
    <t>40:55.7</t>
  </si>
  <si>
    <t>4:02.2</t>
  </si>
  <si>
    <t>0:10.1</t>
  </si>
  <si>
    <t>Steve Røkland</t>
  </si>
  <si>
    <t>Øyvind Rødsjø Beckstrøm</t>
  </si>
  <si>
    <t>Mitsubishi Lancer EVO IX</t>
  </si>
  <si>
    <t>41:06.0</t>
  </si>
  <si>
    <t>4:12.5</t>
  </si>
  <si>
    <t>0:10.3</t>
  </si>
  <si>
    <t>Dagfinn Rosseland</t>
  </si>
  <si>
    <t>Geir Stensland</t>
  </si>
  <si>
    <t>Fiesta R5</t>
  </si>
  <si>
    <t>41:07.3</t>
  </si>
  <si>
    <t>4:13.8</t>
  </si>
  <si>
    <t>Lars Schmidt</t>
  </si>
  <si>
    <t>Harald Faugstad</t>
  </si>
  <si>
    <t>Volvo 940 Evo</t>
  </si>
  <si>
    <t>41:18.1</t>
  </si>
  <si>
    <t>4:24.6</t>
  </si>
  <si>
    <t>0:10.8</t>
  </si>
  <si>
    <t>Morten Storsveen</t>
  </si>
  <si>
    <t>Merete Storsveen</t>
  </si>
  <si>
    <t>Kna Varna</t>
  </si>
  <si>
    <t>Renault Twingo R2</t>
  </si>
  <si>
    <t>0:10.0</t>
  </si>
  <si>
    <t>41:19.8</t>
  </si>
  <si>
    <t>4:26.3</t>
  </si>
  <si>
    <t>0:01.7</t>
  </si>
  <si>
    <t>Kenneth Johnsrød</t>
  </si>
  <si>
    <t>FordFiesta R5</t>
  </si>
  <si>
    <t>0:40.0</t>
  </si>
  <si>
    <t>41:24.3</t>
  </si>
  <si>
    <t>4:30.8</t>
  </si>
  <si>
    <t>Arnt Gustav Olsen</t>
  </si>
  <si>
    <t>Rune Eilertsen</t>
  </si>
  <si>
    <t>A&amp;B Motorsport</t>
  </si>
  <si>
    <t>Østfold Motorsport</t>
  </si>
  <si>
    <t>Ford Fiesta</t>
  </si>
  <si>
    <t>41:24.5</t>
  </si>
  <si>
    <t>4:31.4</t>
  </si>
  <si>
    <t>Mats Andersson</t>
  </si>
  <si>
    <t>Jörgen Jönsson</t>
  </si>
  <si>
    <t>Eslövs MK</t>
  </si>
  <si>
    <t>Hörby MK</t>
  </si>
  <si>
    <t>AM Elteknik</t>
  </si>
  <si>
    <t>41:37.1</t>
  </si>
  <si>
    <t>4:43.6</t>
  </si>
  <si>
    <t>0:12.6</t>
  </si>
  <si>
    <t>Sylva Høyholm</t>
  </si>
  <si>
    <t>Nmk Tønsberg</t>
  </si>
  <si>
    <t>Nmk Trøgstad</t>
  </si>
  <si>
    <t>42:10.9</t>
  </si>
  <si>
    <t>5:17.4</t>
  </si>
  <si>
    <t>0:33.8</t>
  </si>
  <si>
    <t>Anniken Storsveen</t>
  </si>
  <si>
    <t>42:11.5</t>
  </si>
  <si>
    <t>5:18.2</t>
  </si>
  <si>
    <t>0:00.6</t>
  </si>
  <si>
    <t>Tor Arnt Hammersmark</t>
  </si>
  <si>
    <t>Per gunnar Aasen</t>
  </si>
  <si>
    <t>Subaru impreza sti</t>
  </si>
  <si>
    <t>42:12.5</t>
  </si>
  <si>
    <t>5:19.4</t>
  </si>
  <si>
    <t>0:01.2</t>
  </si>
  <si>
    <t>Kai R. Tønnesland</t>
  </si>
  <si>
    <t>Aleksander Refstie</t>
  </si>
  <si>
    <t>Volvo 940 2,5 16 V</t>
  </si>
  <si>
    <t>42:22.6</t>
  </si>
  <si>
    <t>5:29.1</t>
  </si>
  <si>
    <t>Steffen Bjerknes</t>
  </si>
  <si>
    <t>Audun Vestenfor</t>
  </si>
  <si>
    <t>NMK Nedre Hallingdal</t>
  </si>
  <si>
    <t>NMK Gol</t>
  </si>
  <si>
    <t>Ford Escort RS1800</t>
  </si>
  <si>
    <t>42:38.0</t>
  </si>
  <si>
    <t>5:44.5</t>
  </si>
  <si>
    <t>0:15.4</t>
  </si>
  <si>
    <t>Kim Anders Nyhus</t>
  </si>
  <si>
    <t>Anders Wangen</t>
  </si>
  <si>
    <t>42:52.4</t>
  </si>
  <si>
    <t>5:58.9</t>
  </si>
  <si>
    <t>0:14.4</t>
  </si>
  <si>
    <t>Asker og Bærum</t>
  </si>
  <si>
    <t>42:54.1</t>
  </si>
  <si>
    <t>6:00.6</t>
  </si>
  <si>
    <t>Kristen Igland</t>
  </si>
  <si>
    <t>Kristen Metveit</t>
  </si>
  <si>
    <t>KNA Aust-Agder</t>
  </si>
  <si>
    <t>Ford Escort RS 2000</t>
  </si>
  <si>
    <t>43:01.3</t>
  </si>
  <si>
    <t>6:07.8</t>
  </si>
  <si>
    <t>0:07.2</t>
  </si>
  <si>
    <t>43:14.0</t>
  </si>
  <si>
    <t>6:20.5</t>
  </si>
  <si>
    <t>0:12.7</t>
  </si>
  <si>
    <t>Hans Ivar Iversen</t>
  </si>
  <si>
    <t>Arild Falander</t>
  </si>
  <si>
    <t>43:18.6</t>
  </si>
  <si>
    <t>6:25.1</t>
  </si>
  <si>
    <t>0:04.6</t>
  </si>
  <si>
    <t>Ada Marie Hvaal</t>
  </si>
  <si>
    <t>Helene Hvaal</t>
  </si>
  <si>
    <t>Renualt Twingo R2</t>
  </si>
  <si>
    <t>43:27.9</t>
  </si>
  <si>
    <t>6:34.4</t>
  </si>
  <si>
    <t>0:09.3</t>
  </si>
  <si>
    <t>Runar Hodne</t>
  </si>
  <si>
    <t>Odd Bjørnestøl</t>
  </si>
  <si>
    <t>44:27.4</t>
  </si>
  <si>
    <t>7:33.9</t>
  </si>
  <si>
    <t>0:59.5</t>
  </si>
  <si>
    <t>Tom Lund</t>
  </si>
  <si>
    <t>Erik Wessman</t>
  </si>
  <si>
    <t>Ford Fiesta ST</t>
  </si>
  <si>
    <t>44:37.5</t>
  </si>
  <si>
    <t>7:44.4</t>
  </si>
  <si>
    <t>Nils Ugland</t>
  </si>
  <si>
    <t>Kristian Konestad</t>
  </si>
  <si>
    <t>44:44.7</t>
  </si>
  <si>
    <t>7:51.2</t>
  </si>
  <si>
    <t>Kim jarle Fjellheim</t>
  </si>
  <si>
    <t>46:39.1</t>
  </si>
  <si>
    <t>9:45.6</t>
  </si>
  <si>
    <t>1:54.4</t>
  </si>
  <si>
    <t>47:04.4</t>
  </si>
  <si>
    <t>10:10.9</t>
  </si>
  <si>
    <t>0:25.3</t>
  </si>
  <si>
    <t>Marius Holtet</t>
  </si>
  <si>
    <t>Jon Raaen</t>
  </si>
  <si>
    <t>50:26.4</t>
  </si>
  <si>
    <t>13:32.9</t>
  </si>
  <si>
    <t>3:22.0</t>
  </si>
  <si>
    <t>Tobias Bjerland</t>
  </si>
  <si>
    <t>Reidar Bjerland</t>
  </si>
  <si>
    <t>55:41.9</t>
  </si>
  <si>
    <t>18:48.4</t>
  </si>
  <si>
    <t>5:15.5</t>
  </si>
  <si>
    <t>Ole Ch. Veiby</t>
  </si>
  <si>
    <t>VW Polo R5</t>
  </si>
  <si>
    <t xml:space="preserve">KNA Kongsvinger </t>
  </si>
  <si>
    <t>Mats Andersen</t>
  </si>
  <si>
    <t>Opel  R2</t>
  </si>
  <si>
    <t>Esløvs MK</t>
  </si>
  <si>
    <t>Ada Matie Hvaal</t>
  </si>
  <si>
    <t xml:space="preserve">Ford Fiesta ST </t>
  </si>
  <si>
    <r>
      <t xml:space="preserve">3. 31.08 SPRINTRALLY REVETAL </t>
    </r>
    <r>
      <rPr>
        <b/>
        <sz val="11"/>
        <color rgb="FFFF0000"/>
        <rFont val="Calibri"/>
        <family val="2"/>
        <scheme val="minor"/>
      </rPr>
      <t>(Avlyst)</t>
    </r>
  </si>
  <si>
    <r>
      <t xml:space="preserve">4. 28.09 LARVIKSPRINTEN </t>
    </r>
    <r>
      <rPr>
        <b/>
        <sz val="11"/>
        <color rgb="FFFF0000"/>
        <rFont val="Calibri"/>
        <family val="2"/>
        <scheme val="minor"/>
      </rPr>
      <t>(Avlyst)</t>
    </r>
  </si>
  <si>
    <t>6. LØP</t>
  </si>
  <si>
    <t>Alle klasser</t>
  </si>
  <si>
    <t>KlPl.</t>
  </si>
  <si>
    <t>Kl.</t>
  </si>
  <si>
    <t>Start</t>
  </si>
  <si>
    <t>Sjåfør</t>
  </si>
  <si>
    <t>Klubb </t>
  </si>
  <si>
    <t>Kartleser</t>
  </si>
  <si>
    <t>Bil </t>
  </si>
  <si>
    <t>SS1</t>
  </si>
  <si>
    <t>SS2</t>
  </si>
  <si>
    <t>SS3</t>
  </si>
  <si>
    <t>SS4</t>
  </si>
  <si>
    <t>SS5</t>
  </si>
  <si>
    <t>SS6</t>
  </si>
  <si>
    <t>Totalt:</t>
  </si>
  <si>
    <t>1.</t>
  </si>
  <si>
    <t> 2 </t>
  </si>
  <si>
    <t> 5 </t>
  </si>
  <si>
    <t>Svein Frustøl </t>
  </si>
  <si>
    <t>KAK </t>
  </si>
  <si>
    <t>Eirik Spilling </t>
  </si>
  <si>
    <t>NMK Konsmo </t>
  </si>
  <si>
    <t>Ford Fiesta </t>
  </si>
  <si>
    <t> 09:17:00 </t>
  </si>
  <si>
    <t> 07:37:90 </t>
  </si>
  <si>
    <t> 08:54:50 </t>
  </si>
  <si>
    <t> 07:40:80 </t>
  </si>
  <si>
    <t> 06:39:90 </t>
  </si>
  <si>
    <t> 06:35:30 </t>
  </si>
  <si>
    <t> 00:00:00 </t>
  </si>
  <si>
    <t> 46:45:40 </t>
  </si>
  <si>
    <t>2.</t>
  </si>
  <si>
    <t> 10 </t>
  </si>
  <si>
    <t> 7 </t>
  </si>
  <si>
    <t>Jarle Lippert  </t>
  </si>
  <si>
    <t>Asker og Bærum motorsport  </t>
  </si>
  <si>
    <t>Leif Arne Nesset  </t>
  </si>
  <si>
    <t>BMW M3 </t>
  </si>
  <si>
    <t> 09:26:90 </t>
  </si>
  <si>
    <t> 07:54:20 </t>
  </si>
  <si>
    <t> 09:07:60 </t>
  </si>
  <si>
    <t> 07:46:00 </t>
  </si>
  <si>
    <t> 06:57:70 </t>
  </si>
  <si>
    <t> 06:52:00 </t>
  </si>
  <si>
    <t> 48:04:40 </t>
  </si>
  <si>
    <t>3.</t>
  </si>
  <si>
    <t> 13 </t>
  </si>
  <si>
    <t> 8 </t>
  </si>
  <si>
    <t>Tommy Transeth </t>
  </si>
  <si>
    <t>NMK Tønsberg </t>
  </si>
  <si>
    <t>Sylva Høyholm </t>
  </si>
  <si>
    <t>NMK Trøgstad </t>
  </si>
  <si>
    <t>Subaru Impreza </t>
  </si>
  <si>
    <t> 09:57:30 </t>
  </si>
  <si>
    <t> 07:58:90 </t>
  </si>
  <si>
    <t> 09:23:00 </t>
  </si>
  <si>
    <t> 07:51:80 </t>
  </si>
  <si>
    <t> 07:34:40 </t>
  </si>
  <si>
    <t> 07:27:10 </t>
  </si>
  <si>
    <t> 50:12:50 </t>
  </si>
  <si>
    <t>4.</t>
  </si>
  <si>
    <t> 9 </t>
  </si>
  <si>
    <t>Terje Olsen </t>
  </si>
  <si>
    <t>KNA Stavanger  </t>
  </si>
  <si>
    <t>Kristian Reime  </t>
  </si>
  <si>
    <t>NMK Egersund  </t>
  </si>
  <si>
    <t>Subaru Impreza WRX STI </t>
  </si>
  <si>
    <t> 08:28:80 </t>
  </si>
  <si>
    <t> 09:57:60 </t>
  </si>
  <si>
    <t> 08:26:00 </t>
  </si>
  <si>
    <t> 07:23:00 </t>
  </si>
  <si>
    <t> 07:16:90 </t>
  </si>
  <si>
    <t> 51:29:60 </t>
  </si>
  <si>
    <t>5.</t>
  </si>
  <si>
    <t> 11 </t>
  </si>
  <si>
    <t> 14 </t>
  </si>
  <si>
    <t>Tomas kjørmo </t>
  </si>
  <si>
    <t>NMK Kvinesdal </t>
  </si>
  <si>
    <t>Anton eike </t>
  </si>
  <si>
    <t>Vw golf 2 </t>
  </si>
  <si>
    <t> 10:37:00 </t>
  </si>
  <si>
    <t> 08:33:50 </t>
  </si>
  <si>
    <t> 10:04:30 </t>
  </si>
  <si>
    <t> 08:33:40 </t>
  </si>
  <si>
    <t> 07:29:20 </t>
  </si>
  <si>
    <t> 07:33:30 </t>
  </si>
  <si>
    <t> 52:50:70 </t>
  </si>
  <si>
    <t>6.</t>
  </si>
  <si>
    <t> 17 </t>
  </si>
  <si>
    <t> 15 </t>
  </si>
  <si>
    <t>Tobias Bjerland </t>
  </si>
  <si>
    <t>Reidar Bjerland </t>
  </si>
  <si>
    <t>Volvo 242 </t>
  </si>
  <si>
    <t> 10:48:50 </t>
  </si>
  <si>
    <t> 09:02:00 </t>
  </si>
  <si>
    <t> 10:31:30 </t>
  </si>
  <si>
    <t> 08:57:10 </t>
  </si>
  <si>
    <t> 07:41:50 </t>
  </si>
  <si>
    <t> 07:35:40 </t>
  </si>
  <si>
    <t> 54:35:80 </t>
  </si>
  <si>
    <t>7.</t>
  </si>
  <si>
    <t> 19 </t>
  </si>
  <si>
    <t> 18 </t>
  </si>
  <si>
    <t>Anders Stene </t>
  </si>
  <si>
    <t>KNA Sokndal Motorsport </t>
  </si>
  <si>
    <t>Inge Andre Espedal </t>
  </si>
  <si>
    <t>BMW 325i </t>
  </si>
  <si>
    <t> 11:06:10 </t>
  </si>
  <si>
    <t> 09:32:80 </t>
  </si>
  <si>
    <t> 10:53:20 </t>
  </si>
  <si>
    <t> 09:14:20 </t>
  </si>
  <si>
    <t> 07:43:80 </t>
  </si>
  <si>
    <t> 07:32:60 </t>
  </si>
  <si>
    <t> 56:02:70 </t>
  </si>
  <si>
    <t>8.</t>
  </si>
  <si>
    <t> 16 </t>
  </si>
  <si>
    <t>Axel Haug </t>
  </si>
  <si>
    <t>NMK Fluberg </t>
  </si>
  <si>
    <t>Synnøve Primdahl Haug </t>
  </si>
  <si>
    <t>Volvo 940 </t>
  </si>
  <si>
    <t> 11:10:70 </t>
  </si>
  <si>
    <t> 10:48:20 </t>
  </si>
  <si>
    <t> 09:41:20 </t>
  </si>
  <si>
    <t> 07:45:60 </t>
  </si>
  <si>
    <t> 56:29:50 </t>
  </si>
  <si>
    <t>9.</t>
  </si>
  <si>
    <t>John Østråt </t>
  </si>
  <si>
    <t>Rogaland motorsport </t>
  </si>
  <si>
    <t>Magnus Ronold </t>
  </si>
  <si>
    <t>NAF, Rogaland Motorsport </t>
  </si>
  <si>
    <t>Ford Escort MK2 </t>
  </si>
  <si>
    <t> 11:07:60 </t>
  </si>
  <si>
    <t> 09:15:70 </t>
  </si>
  <si>
    <t> 10:52:10 </t>
  </si>
  <si>
    <t> 09:13:40 </t>
  </si>
  <si>
    <t> 08:08:30 </t>
  </si>
  <si>
    <t> 08:01:80 </t>
  </si>
  <si>
    <t> 56:38:90 </t>
  </si>
  <si>
    <t>10.</t>
  </si>
  <si>
    <t>Stian Tjøtta </t>
  </si>
  <si>
    <t>Kna Stavanger  </t>
  </si>
  <si>
    <t>Peter Råberg </t>
  </si>
  <si>
    <t>KNA Stavanger </t>
  </si>
  <si>
    <t>Volvo 244 </t>
  </si>
  <si>
    <t> 12:47:00 </t>
  </si>
  <si>
    <t> 11:14:20 </t>
  </si>
  <si>
    <t> 11:44:80 </t>
  </si>
  <si>
    <t> 10:42:10 </t>
  </si>
  <si>
    <t> 08:55:30 </t>
  </si>
  <si>
    <t> 08:37:40 </t>
  </si>
  <si>
    <t> 1:04:00:80 </t>
  </si>
  <si>
    <t>-</t>
  </si>
  <si>
    <t>Kai R. Tønnesland </t>
  </si>
  <si>
    <t>Silje Thorsland </t>
  </si>
  <si>
    <t>Volvo 940 16v </t>
  </si>
  <si>
    <t> 09:28:90 </t>
  </si>
  <si>
    <t> 08:06:20 </t>
  </si>
  <si>
    <t> 09:23:70 </t>
  </si>
  <si>
    <t> 08:02:40 </t>
  </si>
  <si>
    <t> Brutt </t>
  </si>
  <si>
    <t> Brutt SS5</t>
  </si>
  <si>
    <t> 6 </t>
  </si>
  <si>
    <t>Ole Erlend Sandsmark </t>
  </si>
  <si>
    <t>Maria Steinsdatter Eike </t>
  </si>
  <si>
    <t>Ford Fiesta ST150 </t>
  </si>
  <si>
    <t> 10:48:40 </t>
  </si>
  <si>
    <t> 09:12:80 </t>
  </si>
  <si>
    <t> Brutt SS3</t>
  </si>
  <si>
    <t>Ronny Berge </t>
  </si>
  <si>
    <t>Grenland motorsport </t>
  </si>
  <si>
    <t>Karina H Berge </t>
  </si>
  <si>
    <t>Ford Sierra Cosworth </t>
  </si>
  <si>
    <t>Brutt </t>
  </si>
  <si>
    <t> Brutt SS1, teknisk</t>
  </si>
  <si>
    <t> 12 </t>
  </si>
  <si>
    <t>Joar Andre Obrestad </t>
  </si>
  <si>
    <t>NMK Egersund </t>
  </si>
  <si>
    <t>Martin W. Fawell </t>
  </si>
  <si>
    <t>Ford Puma S1600 </t>
  </si>
  <si>
    <t> Brutt teknisk</t>
  </si>
  <si>
    <t> 21 </t>
  </si>
  <si>
    <t> 1 </t>
  </si>
  <si>
    <t>Aasmund Kleve </t>
  </si>
  <si>
    <t>A&amp;B Motorsport </t>
  </si>
  <si>
    <t>Oddvar Moland </t>
  </si>
  <si>
    <t>KNA Drammen </t>
  </si>
  <si>
    <t>Volvo Amazon 123 GT </t>
  </si>
  <si>
    <t>  </t>
  </si>
  <si>
    <t>Ole Reidar Myhrer </t>
  </si>
  <si>
    <t>KNA Halden </t>
  </si>
  <si>
    <t>Hakon Berge-Hansen </t>
  </si>
  <si>
    <t>KNA Vest-Agder  </t>
  </si>
  <si>
    <t>Opel Kadett </t>
  </si>
  <si>
    <t> 3 </t>
  </si>
  <si>
    <t>Geir Harald Ødegaard  </t>
  </si>
  <si>
    <t>KNA Vest Agder </t>
  </si>
  <si>
    <t>Bjørn Natvig </t>
  </si>
  <si>
    <t>Toyota Celica TA22 </t>
  </si>
  <si>
    <t> 4 </t>
  </si>
  <si>
    <t>Tor Bjarne Repstad </t>
  </si>
  <si>
    <t>Kna Vest Agder </t>
  </si>
  <si>
    <t>Torleif Johan Repstad </t>
  </si>
  <si>
    <t>WV Golf </t>
  </si>
  <si>
    <t>Debutanter + Callenge</t>
  </si>
  <si>
    <t>Terje Olsen</t>
  </si>
  <si>
    <t>KNA Stavanger</t>
  </si>
  <si>
    <t>Ole Erland Sandsmark</t>
  </si>
  <si>
    <t>NMK Kvinesdal</t>
  </si>
  <si>
    <t>Tomas Kjørmo</t>
  </si>
  <si>
    <t xml:space="preserve">VW Golf </t>
  </si>
  <si>
    <t>John Østråt</t>
  </si>
  <si>
    <t>Rogaland Motorsport</t>
  </si>
  <si>
    <t>Ronny Berge</t>
  </si>
  <si>
    <t>Ford Sierra Cosworth</t>
  </si>
  <si>
    <t>Joar Andre Obrestad</t>
  </si>
  <si>
    <t>Ford Puma</t>
  </si>
  <si>
    <t>NMK Egersund</t>
  </si>
  <si>
    <t>Axel Haug</t>
  </si>
  <si>
    <t>Trond Arne Berg</t>
  </si>
  <si>
    <t>Stian Finsådal</t>
  </si>
  <si>
    <t>Kristian Myren</t>
  </si>
  <si>
    <t>Rino Bekkevold</t>
  </si>
  <si>
    <t>0:07.4</t>
  </si>
  <si>
    <t>Uoffisielle Resultater</t>
  </si>
  <si>
    <t>Mjåvannsprinten 2019</t>
  </si>
  <si>
    <t>17:59.9</t>
  </si>
  <si>
    <t>18:19.3</t>
  </si>
  <si>
    <t>0:19.4</t>
  </si>
  <si>
    <t>Ford Fiesta R5 Mk2</t>
  </si>
  <si>
    <t>18:44.6</t>
  </si>
  <si>
    <t>0:44.7</t>
  </si>
  <si>
    <t>Julie Berg</t>
  </si>
  <si>
    <t>18:57.6</t>
  </si>
  <si>
    <t>0:57.7</t>
  </si>
  <si>
    <t>18:58.5</t>
  </si>
  <si>
    <t>0:58.6</t>
  </si>
  <si>
    <t>0:00.9</t>
  </si>
  <si>
    <t>Erik Tanberg</t>
  </si>
  <si>
    <t>19:06.6</t>
  </si>
  <si>
    <t>1:06.7</t>
  </si>
  <si>
    <t>0:08.1</t>
  </si>
  <si>
    <t>Grenland Motorsport Klubb</t>
  </si>
  <si>
    <t>BMW m3</t>
  </si>
  <si>
    <t>0:15.0</t>
  </si>
  <si>
    <t>19:07.1</t>
  </si>
  <si>
    <t>1:07.2</t>
  </si>
  <si>
    <t>Jon Erik Brandsvoll</t>
  </si>
  <si>
    <t>Volvo 940 16 V</t>
  </si>
  <si>
    <t>19:17.7</t>
  </si>
  <si>
    <t>0:10.6</t>
  </si>
  <si>
    <t>Bent Edw Lundbye</t>
  </si>
  <si>
    <t>19:26.3</t>
  </si>
  <si>
    <t>1:26.4</t>
  </si>
  <si>
    <t>19:31.8</t>
  </si>
  <si>
    <t>1:31.9</t>
  </si>
  <si>
    <t>NMK Trøgstad</t>
  </si>
  <si>
    <t>19:52.6</t>
  </si>
  <si>
    <t>1:52.7</t>
  </si>
  <si>
    <t>0:20.8</t>
  </si>
  <si>
    <t>Lars Johan F Strand</t>
  </si>
  <si>
    <t>Atle Tisland</t>
  </si>
  <si>
    <t>BMW e36 m3</t>
  </si>
  <si>
    <t>19:55.5</t>
  </si>
  <si>
    <t>1:55.6</t>
  </si>
  <si>
    <t>Johnny Josdal</t>
  </si>
  <si>
    <t>Carl Erik Berg</t>
  </si>
  <si>
    <t>Opel Ascona</t>
  </si>
  <si>
    <t>20:27.5</t>
  </si>
  <si>
    <t>2:27.6</t>
  </si>
  <si>
    <t>0:32.0</t>
  </si>
  <si>
    <t>Trond Verne Johnsen</t>
  </si>
  <si>
    <t>20:27.7</t>
  </si>
  <si>
    <t>2:27.8</t>
  </si>
  <si>
    <t>Sigve Lindland</t>
  </si>
  <si>
    <t>Bjørn Arne Skeime</t>
  </si>
  <si>
    <t>20:29.0</t>
  </si>
  <si>
    <t>2:29.1</t>
  </si>
  <si>
    <t>Jarle Knutsen</t>
  </si>
  <si>
    <t>Martin Hansen</t>
  </si>
  <si>
    <t>jarle knutsen</t>
  </si>
  <si>
    <t>20:39.5</t>
  </si>
  <si>
    <t>2:39.6</t>
  </si>
  <si>
    <t>Alf Hansen</t>
  </si>
  <si>
    <t>20:43.2</t>
  </si>
  <si>
    <t>2:43.3</t>
  </si>
  <si>
    <t>0:03.7</t>
  </si>
  <si>
    <t>Rino Bækkevold</t>
  </si>
  <si>
    <t>20:52.8</t>
  </si>
  <si>
    <t>2:52.9</t>
  </si>
  <si>
    <t>0:09.6</t>
  </si>
  <si>
    <t>21:00.2</t>
  </si>
  <si>
    <t>3:00.3</t>
  </si>
  <si>
    <t>Daniel Nymo</t>
  </si>
  <si>
    <t>Stian Mortensen</t>
  </si>
  <si>
    <t>Peugeot 206 rc</t>
  </si>
  <si>
    <t>21:14.9</t>
  </si>
  <si>
    <t>3:15.0</t>
  </si>
  <si>
    <t>0:14.7</t>
  </si>
  <si>
    <t>Lars Erik Haug</t>
  </si>
  <si>
    <t>Nils Christian Haug</t>
  </si>
  <si>
    <t>Volvo 740</t>
  </si>
  <si>
    <t>21:32.6</t>
  </si>
  <si>
    <t>3:32.7</t>
  </si>
  <si>
    <t>0:17.7</t>
  </si>
  <si>
    <t>Arve Espeland</t>
  </si>
  <si>
    <t>Stian Risberg</t>
  </si>
  <si>
    <t>KNA-Aust Agder</t>
  </si>
  <si>
    <t>21:33.6</t>
  </si>
  <si>
    <t>3:33.7</t>
  </si>
  <si>
    <t>Arnt Myren</t>
  </si>
  <si>
    <t>Janne Myren Storhei</t>
  </si>
  <si>
    <t>0:30.0</t>
  </si>
  <si>
    <t>21:35.8</t>
  </si>
  <si>
    <t>3:35.9</t>
  </si>
  <si>
    <t>0:02.2</t>
  </si>
  <si>
    <t>Roy Gundersen</t>
  </si>
  <si>
    <t>Fredrik Rysstad</t>
  </si>
  <si>
    <t>toyota corolla</t>
  </si>
  <si>
    <t>roy gundersen</t>
  </si>
  <si>
    <t>21:54.5</t>
  </si>
  <si>
    <t>3:54.6</t>
  </si>
  <si>
    <t>0:18.7</t>
  </si>
  <si>
    <t>Oddvar Andersen</t>
  </si>
  <si>
    <t>Carsten Andersen</t>
  </si>
  <si>
    <t>NMK Moss</t>
  </si>
  <si>
    <t>Opel Manta</t>
  </si>
  <si>
    <t>21:55.3</t>
  </si>
  <si>
    <t>3:55.4</t>
  </si>
  <si>
    <t>0:00.8</t>
  </si>
  <si>
    <t>Inge André Espedal</t>
  </si>
  <si>
    <t>Anders Stene</t>
  </si>
  <si>
    <t>KNA Solndal</t>
  </si>
  <si>
    <t>BMW 3</t>
  </si>
  <si>
    <t>22:21.8</t>
  </si>
  <si>
    <t>4:21.9</t>
  </si>
  <si>
    <t>0:26.5</t>
  </si>
  <si>
    <t>Ruben Erland</t>
  </si>
  <si>
    <t>Sebastian Høyland</t>
  </si>
  <si>
    <t>22:29.2</t>
  </si>
  <si>
    <t>4:29.3</t>
  </si>
  <si>
    <t>Lars F Strand</t>
  </si>
  <si>
    <t>Rune Hodne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</si>
</sst>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Verdana"/>
      <family val="2"/>
    </font>
    <font>
      <b/>
      <sz val="13.2"/>
      <color rgb="FF000000"/>
      <name val="Verdana"/>
      <family val="2"/>
    </font>
    <font>
      <sz val="7.5"/>
      <color rgb="FF000000"/>
      <name val="Verdana"/>
      <family val="2"/>
    </font>
    <font>
      <b/>
      <sz val="7.5"/>
      <color rgb="FF000000"/>
      <name val="Verdana"/>
      <family val="2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rgb="FF000000"/>
      <name val="Verdana"/>
      <family val="2"/>
    </font>
    <font>
      <b/>
      <sz val="11"/>
      <color rgb="FFFF0000"/>
      <name val="Calibri"/>
      <family val="2"/>
      <scheme val="minor"/>
    </font>
    <font>
      <b/>
      <sz val="7.5"/>
      <color theme="1"/>
      <name val="Verdana"/>
      <family val="2"/>
    </font>
    <font>
      <sz val="7.5"/>
      <color theme="1"/>
      <name val="Verdana"/>
      <family val="2"/>
    </font>
    <font>
      <i/>
      <sz val="7.5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righ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left" vertical="top" wrapText="1"/>
    </xf>
    <xf numFmtId="0" fontId="0" fillId="5" borderId="0" xfId="0" applyFill="1"/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/>
    <xf numFmtId="0" fontId="0" fillId="0" borderId="0" xfId="0" applyBorder="1" applyAlignment="1">
      <alignment horizontal="left"/>
    </xf>
    <xf numFmtId="0" fontId="1" fillId="0" borderId="0" xfId="0" applyFont="1"/>
    <xf numFmtId="0" fontId="1" fillId="5" borderId="0" xfId="0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1" fillId="0" borderId="1" xfId="0" applyFont="1" applyBorder="1"/>
    <xf numFmtId="0" fontId="1" fillId="5" borderId="1" xfId="0" applyFont="1" applyFill="1" applyBorder="1"/>
    <xf numFmtId="0" fontId="1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" xfId="0" applyFont="1" applyFill="1" applyBorder="1"/>
    <xf numFmtId="0" fontId="0" fillId="5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5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Font="1" applyBorder="1"/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6" borderId="1" xfId="0" applyFont="1" applyFill="1" applyBorder="1"/>
    <xf numFmtId="0" fontId="0" fillId="6" borderId="1" xfId="0" applyFont="1" applyFill="1" applyBorder="1" applyAlignment="1">
      <alignment horizontal="left"/>
    </xf>
    <xf numFmtId="0" fontId="0" fillId="6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8" fillId="0" borderId="0" xfId="0" applyFont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6" borderId="0" xfId="0" applyFill="1"/>
    <xf numFmtId="0" fontId="0" fillId="0" borderId="3" xfId="0" applyBorder="1"/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right" vertical="top" wrapText="1"/>
    </xf>
    <xf numFmtId="0" fontId="4" fillId="9" borderId="0" xfId="0" applyFont="1" applyFill="1" applyAlignment="1">
      <alignment horizontal="left" vertical="top" wrapText="1"/>
    </xf>
    <xf numFmtId="0" fontId="4" fillId="9" borderId="0" xfId="0" applyFont="1" applyFill="1" applyAlignment="1">
      <alignment horizontal="right" vertical="top" wrapText="1"/>
    </xf>
    <xf numFmtId="0" fontId="4" fillId="6" borderId="0" xfId="0" applyFont="1" applyFill="1" applyAlignment="1">
      <alignment horizontal="left" vertical="top" wrapText="1"/>
    </xf>
    <xf numFmtId="0" fontId="4" fillId="6" borderId="0" xfId="0" applyFont="1" applyFill="1" applyAlignment="1">
      <alignment horizontal="right" vertical="top" wrapText="1"/>
    </xf>
    <xf numFmtId="0" fontId="4" fillId="8" borderId="0" xfId="0" applyFont="1" applyFill="1" applyAlignment="1">
      <alignment horizontal="left" vertical="top" wrapText="1"/>
    </xf>
    <xf numFmtId="0" fontId="4" fillId="8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top" wrapText="1"/>
    </xf>
    <xf numFmtId="0" fontId="4" fillId="3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12" fillId="7" borderId="0" xfId="0" applyFont="1" applyFill="1" applyAlignment="1">
      <alignment vertical="center" wrapText="1"/>
    </xf>
    <xf numFmtId="0" fontId="12" fillId="9" borderId="0" xfId="0" applyFont="1" applyFill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2" fillId="8" borderId="0" xfId="0" applyFont="1" applyFill="1" applyAlignment="1">
      <alignment vertical="center" wrapText="1"/>
    </xf>
    <xf numFmtId="0" fontId="4" fillId="3" borderId="0" xfId="0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4" fillId="3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12" fillId="3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12" fillId="9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2" fillId="9" borderId="0" xfId="0" applyFont="1" applyFill="1" applyAlignment="1">
      <alignment vertical="center" wrapText="1"/>
    </xf>
    <xf numFmtId="0" fontId="12" fillId="8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vertical="center" wrapText="1"/>
    </xf>
    <xf numFmtId="0" fontId="4" fillId="9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vertical="center" wrapText="1"/>
    </xf>
    <xf numFmtId="0" fontId="4" fillId="6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vertical="center" wrapText="1"/>
    </xf>
    <xf numFmtId="0" fontId="4" fillId="7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4" fillId="7" borderId="0" xfId="0" applyFont="1" applyFill="1" applyAlignment="1">
      <alignment horizontal="left" vertical="top" wrapText="1"/>
    </xf>
    <xf numFmtId="0" fontId="4" fillId="9" borderId="0" xfId="0" applyFont="1" applyFill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7" borderId="1" xfId="0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left"/>
    </xf>
    <xf numFmtId="0" fontId="0" fillId="7" borderId="1" xfId="0" applyFill="1" applyBorder="1" applyAlignment="1">
      <alignment horizontal="center"/>
    </xf>
    <xf numFmtId="0" fontId="0" fillId="7" borderId="1" xfId="0" applyFont="1" applyFill="1" applyBorder="1" applyAlignment="1">
      <alignment horizontal="left"/>
    </xf>
    <xf numFmtId="0" fontId="1" fillId="7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0B603-B838-476E-8842-EDC3327106D0}">
  <dimension ref="A1:T96"/>
  <sheetViews>
    <sheetView tabSelected="1" topLeftCell="A66" workbookViewId="0">
      <selection activeCell="A83" sqref="A83:R85"/>
    </sheetView>
  </sheetViews>
  <sheetFormatPr defaultRowHeight="14.4" x14ac:dyDescent="0.3"/>
  <cols>
    <col min="1" max="1" width="5.88671875" bestFit="1" customWidth="1"/>
    <col min="2" max="2" width="25.88671875" style="15" bestFit="1" customWidth="1"/>
    <col min="3" max="3" width="3.6640625" style="16" customWidth="1"/>
    <col min="4" max="4" width="21" customWidth="1"/>
    <col min="5" max="5" width="25.33203125" customWidth="1"/>
    <col min="6" max="6" width="3.88671875" style="16" customWidth="1"/>
    <col min="7" max="7" width="3.88671875" style="18" customWidth="1"/>
    <col min="8" max="10" width="3.88671875" style="16" customWidth="1"/>
    <col min="11" max="11" width="3.6640625" style="16" customWidth="1"/>
    <col min="12" max="17" width="3.88671875" style="16" customWidth="1"/>
    <col min="18" max="18" width="8.88671875" style="16"/>
    <col min="20" max="20" width="16.33203125" style="112" bestFit="1" customWidth="1"/>
  </cols>
  <sheetData>
    <row r="1" spans="1:20" ht="23.4" x14ac:dyDescent="0.45">
      <c r="D1" s="17" t="s">
        <v>246</v>
      </c>
      <c r="R1" s="19"/>
    </row>
    <row r="2" spans="1:20" ht="23.4" x14ac:dyDescent="0.45">
      <c r="D2" s="51" t="s">
        <v>250</v>
      </c>
      <c r="R2" s="19"/>
    </row>
    <row r="3" spans="1:20" x14ac:dyDescent="0.3">
      <c r="A3" s="20"/>
      <c r="B3" s="21"/>
      <c r="C3" s="22"/>
      <c r="D3" s="20" t="s">
        <v>245</v>
      </c>
      <c r="E3" s="20"/>
      <c r="F3" s="22"/>
      <c r="G3" s="23"/>
      <c r="H3" s="20"/>
      <c r="I3" s="22"/>
      <c r="J3" s="22"/>
      <c r="K3" s="22"/>
      <c r="L3" s="22"/>
      <c r="M3" s="22"/>
      <c r="N3" s="22"/>
      <c r="O3" s="22"/>
      <c r="P3" s="22"/>
      <c r="Q3" s="22"/>
      <c r="R3" s="24"/>
    </row>
    <row r="4" spans="1:20" x14ac:dyDescent="0.3">
      <c r="A4" s="20"/>
      <c r="B4" s="21"/>
      <c r="C4" s="22"/>
      <c r="D4" s="20" t="s">
        <v>247</v>
      </c>
      <c r="E4" s="20"/>
      <c r="F4" s="22"/>
      <c r="G4" s="23"/>
      <c r="H4" s="20"/>
      <c r="I4" s="22"/>
      <c r="J4" s="22"/>
      <c r="K4" s="22"/>
      <c r="L4" s="22"/>
      <c r="M4" s="22"/>
      <c r="N4" s="22"/>
      <c r="O4" s="22"/>
      <c r="P4" s="22"/>
      <c r="Q4" s="22"/>
      <c r="R4" s="24"/>
    </row>
    <row r="5" spans="1:20" x14ac:dyDescent="0.3">
      <c r="A5" s="20"/>
      <c r="B5" s="21"/>
      <c r="C5" s="22"/>
      <c r="D5" s="20" t="s">
        <v>499</v>
      </c>
      <c r="E5" s="20"/>
      <c r="F5" s="22"/>
      <c r="G5" s="23"/>
      <c r="H5" s="22"/>
      <c r="I5" s="22"/>
      <c r="J5" s="22"/>
      <c r="K5" s="22"/>
      <c r="L5" s="22"/>
      <c r="M5" s="22"/>
      <c r="N5" s="22"/>
      <c r="O5" s="22"/>
      <c r="P5" s="22"/>
      <c r="Q5" s="22"/>
      <c r="R5" s="24"/>
    </row>
    <row r="6" spans="1:20" x14ac:dyDescent="0.3">
      <c r="A6" s="20"/>
      <c r="B6" s="21"/>
      <c r="C6" s="22"/>
      <c r="D6" s="20" t="s">
        <v>500</v>
      </c>
      <c r="E6" s="20"/>
      <c r="F6" s="22"/>
      <c r="G6" s="23"/>
      <c r="H6" s="22"/>
      <c r="I6" s="22"/>
      <c r="J6" s="22"/>
      <c r="K6" s="22"/>
      <c r="L6" s="22"/>
      <c r="M6" s="22"/>
      <c r="N6" s="22"/>
      <c r="O6" s="22"/>
      <c r="P6" s="22"/>
      <c r="Q6" s="22"/>
      <c r="R6" s="24"/>
    </row>
    <row r="7" spans="1:20" x14ac:dyDescent="0.3">
      <c r="A7" s="20"/>
      <c r="B7" s="21"/>
      <c r="C7" s="22"/>
      <c r="D7" s="20" t="s">
        <v>248</v>
      </c>
      <c r="E7" s="20"/>
      <c r="F7" s="22"/>
      <c r="G7" s="23"/>
      <c r="H7" s="22"/>
      <c r="I7" s="22"/>
      <c r="J7" s="22"/>
      <c r="K7" s="22"/>
      <c r="L7" s="22"/>
      <c r="M7" s="22"/>
      <c r="N7" s="22"/>
      <c r="O7" s="22"/>
      <c r="P7" s="22"/>
      <c r="Q7" s="22"/>
      <c r="R7" s="24"/>
    </row>
    <row r="8" spans="1:20" x14ac:dyDescent="0.3">
      <c r="A8" s="20"/>
      <c r="B8" s="21"/>
      <c r="C8" s="22"/>
      <c r="D8" s="20" t="s">
        <v>249</v>
      </c>
      <c r="E8" s="20"/>
      <c r="F8" s="22"/>
      <c r="G8" s="23"/>
      <c r="H8" s="22"/>
      <c r="I8" s="22"/>
      <c r="J8" s="22"/>
      <c r="K8" s="22"/>
      <c r="L8" s="22"/>
      <c r="M8" s="22"/>
      <c r="N8" s="22"/>
      <c r="O8" s="22"/>
      <c r="P8" s="22"/>
      <c r="Q8" s="22"/>
      <c r="R8" s="24"/>
    </row>
    <row r="9" spans="1:20" x14ac:dyDescent="0.3">
      <c r="A9" s="20"/>
      <c r="B9" s="21"/>
      <c r="C9" s="22"/>
      <c r="D9" s="20"/>
      <c r="E9" s="20"/>
      <c r="F9" s="25" t="s">
        <v>218</v>
      </c>
      <c r="G9" s="26"/>
      <c r="H9" s="22" t="s">
        <v>219</v>
      </c>
      <c r="I9" s="22"/>
      <c r="J9" s="69" t="s">
        <v>220</v>
      </c>
      <c r="K9" s="22"/>
      <c r="L9" s="69" t="s">
        <v>221</v>
      </c>
      <c r="M9" s="22"/>
      <c r="N9" s="25" t="s">
        <v>222</v>
      </c>
      <c r="O9" s="25"/>
      <c r="P9" s="25" t="s">
        <v>501</v>
      </c>
      <c r="Q9" s="25"/>
      <c r="R9" s="24"/>
      <c r="T9" s="112" t="s">
        <v>223</v>
      </c>
    </row>
    <row r="10" spans="1:20" x14ac:dyDescent="0.3">
      <c r="A10" s="27" t="s">
        <v>224</v>
      </c>
      <c r="B10" s="28" t="s">
        <v>225</v>
      </c>
      <c r="C10" s="29" t="s">
        <v>226</v>
      </c>
      <c r="D10" s="27" t="s">
        <v>227</v>
      </c>
      <c r="E10" s="27" t="s">
        <v>228</v>
      </c>
      <c r="F10" s="30" t="s">
        <v>229</v>
      </c>
      <c r="G10" s="30" t="s">
        <v>230</v>
      </c>
      <c r="H10" s="31" t="s">
        <v>229</v>
      </c>
      <c r="I10" s="31" t="s">
        <v>230</v>
      </c>
      <c r="J10" s="31" t="s">
        <v>229</v>
      </c>
      <c r="K10" s="31" t="s">
        <v>230</v>
      </c>
      <c r="L10" s="31" t="s">
        <v>229</v>
      </c>
      <c r="M10" s="31" t="s">
        <v>230</v>
      </c>
      <c r="N10" s="30" t="s">
        <v>229</v>
      </c>
      <c r="O10" s="30" t="s">
        <v>230</v>
      </c>
      <c r="P10" s="30" t="s">
        <v>229</v>
      </c>
      <c r="Q10" s="30" t="s">
        <v>230</v>
      </c>
      <c r="R10" s="29" t="s">
        <v>231</v>
      </c>
    </row>
    <row r="11" spans="1:20" x14ac:dyDescent="0.3">
      <c r="A11" s="113">
        <v>1</v>
      </c>
      <c r="B11" s="114" t="s">
        <v>317</v>
      </c>
      <c r="C11" s="115">
        <v>1</v>
      </c>
      <c r="D11" s="114" t="s">
        <v>83</v>
      </c>
      <c r="E11" s="114" t="s">
        <v>319</v>
      </c>
      <c r="F11" s="116"/>
      <c r="G11" s="116"/>
      <c r="H11" s="116">
        <v>3</v>
      </c>
      <c r="I11" s="116">
        <v>6</v>
      </c>
      <c r="J11" s="116"/>
      <c r="K11" s="116"/>
      <c r="L11" s="116"/>
      <c r="M11" s="116"/>
      <c r="N11" s="116">
        <v>5</v>
      </c>
      <c r="O11" s="116">
        <v>20</v>
      </c>
      <c r="P11" s="116">
        <v>6</v>
      </c>
      <c r="Q11" s="116">
        <v>15</v>
      </c>
      <c r="R11" s="117">
        <f>SUM(F11:Q11)</f>
        <v>55</v>
      </c>
      <c r="T11" s="111"/>
    </row>
    <row r="12" spans="1:20" x14ac:dyDescent="0.3">
      <c r="A12" s="113">
        <v>2</v>
      </c>
      <c r="B12" s="114" t="s">
        <v>236</v>
      </c>
      <c r="C12" s="115">
        <v>1</v>
      </c>
      <c r="D12" s="114" t="s">
        <v>77</v>
      </c>
      <c r="E12" s="114" t="s">
        <v>62</v>
      </c>
      <c r="F12" s="116">
        <v>8</v>
      </c>
      <c r="G12" s="116">
        <v>15</v>
      </c>
      <c r="H12" s="116"/>
      <c r="I12" s="116"/>
      <c r="J12" s="116"/>
      <c r="K12" s="116"/>
      <c r="L12" s="116"/>
      <c r="M12" s="116"/>
      <c r="N12" s="116"/>
      <c r="O12" s="116"/>
      <c r="P12" s="116">
        <v>8</v>
      </c>
      <c r="Q12" s="116">
        <v>20</v>
      </c>
      <c r="R12" s="117">
        <f>SUM(F12:Q12)</f>
        <v>51</v>
      </c>
      <c r="T12" s="111"/>
    </row>
    <row r="13" spans="1:20" x14ac:dyDescent="0.3">
      <c r="A13" s="113">
        <v>3</v>
      </c>
      <c r="B13" s="113" t="s">
        <v>232</v>
      </c>
      <c r="C13" s="115">
        <v>1</v>
      </c>
      <c r="D13" s="113" t="s">
        <v>83</v>
      </c>
      <c r="E13" s="113" t="s">
        <v>33</v>
      </c>
      <c r="F13" s="116">
        <v>6</v>
      </c>
      <c r="G13" s="116">
        <v>12</v>
      </c>
      <c r="H13" s="116">
        <v>2</v>
      </c>
      <c r="I13" s="116">
        <v>4</v>
      </c>
      <c r="J13" s="116"/>
      <c r="K13" s="116"/>
      <c r="L13" s="116"/>
      <c r="M13" s="116"/>
      <c r="N13" s="116"/>
      <c r="O13" s="116"/>
      <c r="P13" s="116">
        <v>5</v>
      </c>
      <c r="Q13" s="116">
        <v>12</v>
      </c>
      <c r="R13" s="117">
        <f>SUM(F13:Q13)</f>
        <v>41</v>
      </c>
    </row>
    <row r="14" spans="1:20" x14ac:dyDescent="0.3">
      <c r="A14" s="32">
        <v>4</v>
      </c>
      <c r="B14" s="32" t="s">
        <v>38</v>
      </c>
      <c r="C14" s="33">
        <v>1</v>
      </c>
      <c r="D14" s="32" t="s">
        <v>237</v>
      </c>
      <c r="E14" s="32" t="s">
        <v>261</v>
      </c>
      <c r="F14" s="34">
        <v>10</v>
      </c>
      <c r="G14" s="34">
        <v>20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5">
        <f>SUM(F14:Q14)</f>
        <v>30</v>
      </c>
    </row>
    <row r="15" spans="1:20" x14ac:dyDescent="0.3">
      <c r="A15" s="40">
        <v>4</v>
      </c>
      <c r="B15" s="36" t="s">
        <v>491</v>
      </c>
      <c r="C15" s="42">
        <v>1</v>
      </c>
      <c r="D15" s="36" t="s">
        <v>492</v>
      </c>
      <c r="E15" s="36" t="s">
        <v>493</v>
      </c>
      <c r="F15" s="39"/>
      <c r="G15" s="39"/>
      <c r="H15" s="39">
        <v>10</v>
      </c>
      <c r="I15" s="39">
        <v>20</v>
      </c>
      <c r="J15" s="39"/>
      <c r="K15" s="39"/>
      <c r="L15" s="39"/>
      <c r="M15" s="39"/>
      <c r="N15" s="39"/>
      <c r="O15" s="39"/>
      <c r="P15" s="39"/>
      <c r="Q15" s="39"/>
      <c r="R15" s="35">
        <f>SUM(F15:Q15)</f>
        <v>30</v>
      </c>
    </row>
    <row r="16" spans="1:20" x14ac:dyDescent="0.3">
      <c r="A16" s="40">
        <v>4</v>
      </c>
      <c r="B16" s="36" t="s">
        <v>279</v>
      </c>
      <c r="C16" s="42">
        <v>1</v>
      </c>
      <c r="D16" s="36" t="s">
        <v>237</v>
      </c>
      <c r="E16" s="36" t="s">
        <v>280</v>
      </c>
      <c r="F16" s="39"/>
      <c r="G16" s="39" t="s">
        <v>233</v>
      </c>
      <c r="H16" s="39"/>
      <c r="I16" s="39"/>
      <c r="J16" s="39"/>
      <c r="K16" s="39"/>
      <c r="L16" s="39"/>
      <c r="M16" s="39"/>
      <c r="N16" s="39">
        <v>4</v>
      </c>
      <c r="O16" s="39">
        <v>15</v>
      </c>
      <c r="P16" s="39">
        <v>3</v>
      </c>
      <c r="Q16" s="39">
        <v>8</v>
      </c>
      <c r="R16" s="35">
        <f>SUM(F16:Q16)</f>
        <v>30</v>
      </c>
    </row>
    <row r="17" spans="1:18" x14ac:dyDescent="0.3">
      <c r="A17" s="32">
        <v>7</v>
      </c>
      <c r="B17" s="32" t="s">
        <v>141</v>
      </c>
      <c r="C17" s="33">
        <v>1</v>
      </c>
      <c r="D17" s="32" t="s">
        <v>235</v>
      </c>
      <c r="E17" s="32" t="s">
        <v>143</v>
      </c>
      <c r="F17" s="34">
        <v>5</v>
      </c>
      <c r="G17" s="34">
        <v>10</v>
      </c>
      <c r="H17" s="34">
        <v>4</v>
      </c>
      <c r="I17" s="34">
        <v>8</v>
      </c>
      <c r="J17" s="34"/>
      <c r="K17" s="34"/>
      <c r="L17" s="34"/>
      <c r="M17" s="34"/>
      <c r="N17" s="34"/>
      <c r="O17" s="34"/>
      <c r="P17" s="34"/>
      <c r="Q17" s="34"/>
      <c r="R17" s="35">
        <f>SUM(F17:Q17)</f>
        <v>27</v>
      </c>
    </row>
    <row r="18" spans="1:18" x14ac:dyDescent="0.3">
      <c r="A18" s="40">
        <v>8</v>
      </c>
      <c r="B18" s="36" t="s">
        <v>295</v>
      </c>
      <c r="C18" s="42">
        <v>1</v>
      </c>
      <c r="D18" s="36" t="s">
        <v>83</v>
      </c>
      <c r="E18" s="36" t="s">
        <v>40</v>
      </c>
      <c r="F18" s="39"/>
      <c r="G18" s="39"/>
      <c r="H18" s="39">
        <v>8</v>
      </c>
      <c r="I18" s="39">
        <v>15</v>
      </c>
      <c r="J18" s="39"/>
      <c r="K18" s="39"/>
      <c r="L18" s="39"/>
      <c r="M18" s="39"/>
      <c r="N18" s="39"/>
      <c r="O18" s="39"/>
      <c r="P18" s="39"/>
      <c r="Q18" s="39"/>
      <c r="R18" s="35">
        <f>SUM(F18:Q18)</f>
        <v>23</v>
      </c>
    </row>
    <row r="19" spans="1:18" x14ac:dyDescent="0.3">
      <c r="A19" s="40">
        <v>9</v>
      </c>
      <c r="B19" s="36" t="s">
        <v>300</v>
      </c>
      <c r="C19" s="42">
        <v>1</v>
      </c>
      <c r="D19" s="36" t="s">
        <v>83</v>
      </c>
      <c r="E19" s="36" t="s">
        <v>281</v>
      </c>
      <c r="F19" s="39"/>
      <c r="G19" s="39"/>
      <c r="H19" s="39">
        <v>6</v>
      </c>
      <c r="I19" s="39">
        <v>12</v>
      </c>
      <c r="J19" s="39"/>
      <c r="K19" s="39"/>
      <c r="L19" s="39"/>
      <c r="M19" s="39"/>
      <c r="N19" s="39"/>
      <c r="O19" s="39"/>
      <c r="P19" s="39"/>
      <c r="Q19" s="39"/>
      <c r="R19" s="35">
        <f>SUM(F19:Q19)</f>
        <v>18</v>
      </c>
    </row>
    <row r="20" spans="1:18" x14ac:dyDescent="0.3">
      <c r="A20" s="40">
        <v>10</v>
      </c>
      <c r="B20" s="36" t="s">
        <v>305</v>
      </c>
      <c r="C20" s="42">
        <v>1</v>
      </c>
      <c r="D20" s="36" t="s">
        <v>308</v>
      </c>
      <c r="E20" s="36" t="s">
        <v>307</v>
      </c>
      <c r="F20" s="39"/>
      <c r="G20" s="39"/>
      <c r="H20" s="39">
        <v>5</v>
      </c>
      <c r="I20" s="39">
        <v>10</v>
      </c>
      <c r="J20" s="39"/>
      <c r="K20" s="39"/>
      <c r="L20" s="39"/>
      <c r="M20" s="39"/>
      <c r="N20" s="39"/>
      <c r="O20" s="39"/>
      <c r="P20" s="39"/>
      <c r="Q20" s="39"/>
      <c r="R20" s="35">
        <f>SUM(F20:Q20)</f>
        <v>15</v>
      </c>
    </row>
    <row r="21" spans="1:18" x14ac:dyDescent="0.3">
      <c r="A21" s="40">
        <v>10</v>
      </c>
      <c r="B21" s="36" t="s">
        <v>706</v>
      </c>
      <c r="C21" s="42">
        <v>1</v>
      </c>
      <c r="D21" s="36" t="s">
        <v>237</v>
      </c>
      <c r="E21" s="36" t="s">
        <v>707</v>
      </c>
      <c r="F21" s="39"/>
      <c r="G21" s="39"/>
      <c r="H21" s="39"/>
      <c r="I21" s="39"/>
      <c r="J21" s="39"/>
      <c r="K21" s="39"/>
      <c r="L21" s="39"/>
      <c r="M21" s="39"/>
      <c r="N21" s="39">
        <v>3</v>
      </c>
      <c r="O21" s="39">
        <v>12</v>
      </c>
      <c r="P21" s="39"/>
      <c r="Q21" s="39"/>
      <c r="R21" s="35">
        <f>SUM(F21:Q21)</f>
        <v>15</v>
      </c>
    </row>
    <row r="22" spans="1:18" x14ac:dyDescent="0.3">
      <c r="A22" s="40">
        <v>12</v>
      </c>
      <c r="B22" s="36" t="s">
        <v>720</v>
      </c>
      <c r="C22" s="37">
        <v>1</v>
      </c>
      <c r="D22" s="38" t="s">
        <v>237</v>
      </c>
      <c r="E22" s="38" t="s">
        <v>319</v>
      </c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>
        <v>4</v>
      </c>
      <c r="Q22" s="39">
        <v>10</v>
      </c>
      <c r="R22" s="35">
        <f>SUM(F22:Q22)</f>
        <v>14</v>
      </c>
    </row>
    <row r="23" spans="1:18" x14ac:dyDescent="0.3">
      <c r="A23" s="40">
        <v>13</v>
      </c>
      <c r="B23" s="36" t="s">
        <v>234</v>
      </c>
      <c r="C23" s="42">
        <v>1</v>
      </c>
      <c r="D23" s="36" t="s">
        <v>238</v>
      </c>
      <c r="E23" s="36" t="s">
        <v>213</v>
      </c>
      <c r="F23" s="39"/>
      <c r="G23" s="39" t="s">
        <v>233</v>
      </c>
      <c r="H23" s="39">
        <v>1</v>
      </c>
      <c r="I23" s="39">
        <v>3</v>
      </c>
      <c r="J23" s="39"/>
      <c r="K23" s="39"/>
      <c r="L23" s="39"/>
      <c r="M23" s="39"/>
      <c r="N23" s="39"/>
      <c r="O23" s="39"/>
      <c r="P23" s="39"/>
      <c r="Q23" s="39"/>
      <c r="R23" s="35">
        <f>SUM(F23:Q23)</f>
        <v>4</v>
      </c>
    </row>
    <row r="24" spans="1:18" x14ac:dyDescent="0.3">
      <c r="A24" s="40">
        <v>14</v>
      </c>
      <c r="B24" s="36" t="s">
        <v>338</v>
      </c>
      <c r="C24" s="37">
        <v>1</v>
      </c>
      <c r="D24" s="38" t="s">
        <v>237</v>
      </c>
      <c r="E24" s="38" t="s">
        <v>340</v>
      </c>
      <c r="F24" s="39"/>
      <c r="G24" s="39"/>
      <c r="H24" s="39"/>
      <c r="I24" s="39">
        <v>2</v>
      </c>
      <c r="J24" s="39"/>
      <c r="K24" s="39"/>
      <c r="L24" s="39"/>
      <c r="M24" s="39"/>
      <c r="N24" s="39"/>
      <c r="O24" s="39"/>
      <c r="P24" s="39"/>
      <c r="Q24" s="39"/>
      <c r="R24" s="35">
        <f>SUM(F24:Q24)</f>
        <v>2</v>
      </c>
    </row>
    <row r="25" spans="1:18" x14ac:dyDescent="0.3">
      <c r="A25" s="40">
        <v>15</v>
      </c>
      <c r="B25" s="36" t="s">
        <v>199</v>
      </c>
      <c r="C25" s="42">
        <v>1</v>
      </c>
      <c r="D25" s="36" t="s">
        <v>237</v>
      </c>
      <c r="E25" s="36" t="s">
        <v>62</v>
      </c>
      <c r="F25" s="39"/>
      <c r="G25" s="39"/>
      <c r="H25" s="39"/>
      <c r="I25" s="39">
        <v>1</v>
      </c>
      <c r="J25" s="39"/>
      <c r="K25" s="39"/>
      <c r="L25" s="39"/>
      <c r="M25" s="39"/>
      <c r="N25" s="39"/>
      <c r="O25" s="39"/>
      <c r="P25" s="39"/>
      <c r="Q25" s="39"/>
      <c r="R25" s="35">
        <f>SUM(F25:Q25)</f>
        <v>1</v>
      </c>
    </row>
    <row r="26" spans="1:18" x14ac:dyDescent="0.3">
      <c r="A26" s="40"/>
      <c r="B26" s="36"/>
      <c r="C26" s="42"/>
      <c r="D26" s="36"/>
      <c r="E26" s="36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5">
        <f t="shared" ref="R26:R34" si="0">SUM(F26:Q26)</f>
        <v>0</v>
      </c>
    </row>
    <row r="27" spans="1:18" x14ac:dyDescent="0.3">
      <c r="A27" s="40"/>
      <c r="B27" s="36"/>
      <c r="C27" s="42"/>
      <c r="D27" s="36"/>
      <c r="E27" s="36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5">
        <f t="shared" si="0"/>
        <v>0</v>
      </c>
    </row>
    <row r="28" spans="1:18" x14ac:dyDescent="0.3">
      <c r="A28" s="40"/>
      <c r="B28" s="36"/>
      <c r="C28" s="42"/>
      <c r="D28" s="36"/>
      <c r="E28" s="36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5">
        <f t="shared" si="0"/>
        <v>0</v>
      </c>
    </row>
    <row r="29" spans="1:18" x14ac:dyDescent="0.3">
      <c r="A29" s="40"/>
      <c r="B29" s="36"/>
      <c r="C29" s="42"/>
      <c r="D29" s="36"/>
      <c r="E29" s="36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5">
        <f t="shared" si="0"/>
        <v>0</v>
      </c>
    </row>
    <row r="30" spans="1:18" x14ac:dyDescent="0.3">
      <c r="A30" s="40"/>
      <c r="B30" s="36"/>
      <c r="C30" s="42"/>
      <c r="D30" s="36"/>
      <c r="E30" s="36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5">
        <f t="shared" si="0"/>
        <v>0</v>
      </c>
    </row>
    <row r="31" spans="1:18" x14ac:dyDescent="0.3">
      <c r="A31" s="40"/>
      <c r="B31" s="36"/>
      <c r="C31" s="42"/>
      <c r="D31" s="36"/>
      <c r="E31" s="36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5">
        <f t="shared" si="0"/>
        <v>0</v>
      </c>
    </row>
    <row r="32" spans="1:18" x14ac:dyDescent="0.3">
      <c r="A32" s="40"/>
      <c r="B32" s="36"/>
      <c r="C32" s="42"/>
      <c r="D32" s="36"/>
      <c r="E32" s="36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5">
        <f t="shared" si="0"/>
        <v>0</v>
      </c>
    </row>
    <row r="33" spans="1:20" x14ac:dyDescent="0.3">
      <c r="A33" s="40"/>
      <c r="B33" s="36"/>
      <c r="C33" s="42"/>
      <c r="D33" s="36"/>
      <c r="E33" s="36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5">
        <f t="shared" si="0"/>
        <v>0</v>
      </c>
    </row>
    <row r="34" spans="1:20" x14ac:dyDescent="0.3">
      <c r="A34" s="40"/>
      <c r="B34" s="36"/>
      <c r="C34" s="42"/>
      <c r="D34" s="36"/>
      <c r="E34" s="36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5">
        <f t="shared" si="0"/>
        <v>0</v>
      </c>
    </row>
    <row r="35" spans="1:20" x14ac:dyDescent="0.3">
      <c r="A35" s="43"/>
      <c r="B35" s="43"/>
      <c r="C35" s="44"/>
      <c r="D35" s="43"/>
      <c r="E35" s="43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4" t="s">
        <v>231</v>
      </c>
    </row>
    <row r="36" spans="1:20" x14ac:dyDescent="0.3">
      <c r="A36" s="114">
        <v>1</v>
      </c>
      <c r="B36" s="114" t="s">
        <v>278</v>
      </c>
      <c r="C36" s="115">
        <v>2</v>
      </c>
      <c r="D36" s="113" t="s">
        <v>328</v>
      </c>
      <c r="E36" s="114" t="s">
        <v>281</v>
      </c>
      <c r="F36" s="116"/>
      <c r="G36" s="116" t="s">
        <v>233</v>
      </c>
      <c r="H36" s="116">
        <v>10</v>
      </c>
      <c r="I36" s="116">
        <v>20</v>
      </c>
      <c r="J36" s="116"/>
      <c r="K36" s="116"/>
      <c r="L36" s="116"/>
      <c r="M36" s="116"/>
      <c r="N36" s="116"/>
      <c r="O36" s="116"/>
      <c r="P36" s="116"/>
      <c r="Q36" s="116"/>
      <c r="R36" s="117">
        <f t="shared" ref="R36:R43" si="1">SUM(F36:Q36)</f>
        <v>30</v>
      </c>
    </row>
    <row r="37" spans="1:20" x14ac:dyDescent="0.3">
      <c r="A37" s="114">
        <v>2</v>
      </c>
      <c r="B37" s="114" t="s">
        <v>240</v>
      </c>
      <c r="C37" s="115">
        <v>2</v>
      </c>
      <c r="D37" s="113" t="s">
        <v>239</v>
      </c>
      <c r="E37" s="114" t="s">
        <v>62</v>
      </c>
      <c r="F37" s="116">
        <v>4</v>
      </c>
      <c r="G37" s="116">
        <v>20</v>
      </c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7">
        <f t="shared" si="1"/>
        <v>24</v>
      </c>
    </row>
    <row r="38" spans="1:20" x14ac:dyDescent="0.3">
      <c r="A38" s="114">
        <v>3</v>
      </c>
      <c r="B38" s="114" t="s">
        <v>374</v>
      </c>
      <c r="C38" s="115">
        <v>2</v>
      </c>
      <c r="D38" s="113" t="s">
        <v>377</v>
      </c>
      <c r="E38" s="114" t="s">
        <v>25</v>
      </c>
      <c r="F38" s="116"/>
      <c r="G38" s="116"/>
      <c r="H38" s="116">
        <v>8</v>
      </c>
      <c r="I38" s="116">
        <v>15</v>
      </c>
      <c r="J38" s="116"/>
      <c r="K38" s="116"/>
      <c r="L38" s="116"/>
      <c r="M38" s="116"/>
      <c r="N38" s="116"/>
      <c r="O38" s="116"/>
      <c r="P38" s="116"/>
      <c r="Q38" s="116"/>
      <c r="R38" s="117">
        <f t="shared" si="1"/>
        <v>23</v>
      </c>
    </row>
    <row r="39" spans="1:20" x14ac:dyDescent="0.3">
      <c r="A39" s="46">
        <v>4</v>
      </c>
      <c r="B39" s="36" t="s">
        <v>494</v>
      </c>
      <c r="C39" s="41">
        <v>2</v>
      </c>
      <c r="D39" s="32" t="s">
        <v>495</v>
      </c>
      <c r="E39" s="46" t="s">
        <v>496</v>
      </c>
      <c r="F39" s="39"/>
      <c r="G39" s="47"/>
      <c r="H39" s="39">
        <v>6</v>
      </c>
      <c r="I39" s="39">
        <v>12</v>
      </c>
      <c r="J39" s="39"/>
      <c r="K39" s="39"/>
      <c r="L39" s="39"/>
      <c r="M39" s="39"/>
      <c r="N39" s="39"/>
      <c r="O39" s="39"/>
      <c r="P39" s="39"/>
      <c r="Q39" s="39"/>
      <c r="R39" s="35">
        <f t="shared" si="1"/>
        <v>18</v>
      </c>
    </row>
    <row r="40" spans="1:20" x14ac:dyDescent="0.3">
      <c r="A40" s="40">
        <v>5</v>
      </c>
      <c r="B40" s="32" t="s">
        <v>497</v>
      </c>
      <c r="C40" s="33">
        <v>2</v>
      </c>
      <c r="D40" s="32" t="s">
        <v>377</v>
      </c>
      <c r="E40" s="32" t="s">
        <v>206</v>
      </c>
      <c r="F40" s="34"/>
      <c r="G40" s="34"/>
      <c r="H40" s="34">
        <v>5</v>
      </c>
      <c r="I40" s="34">
        <v>10</v>
      </c>
      <c r="J40" s="34"/>
      <c r="K40" s="34"/>
      <c r="L40" s="34"/>
      <c r="M40" s="34"/>
      <c r="N40" s="34"/>
      <c r="O40" s="34"/>
      <c r="P40" s="34"/>
      <c r="Q40" s="34"/>
      <c r="R40" s="35">
        <f t="shared" si="1"/>
        <v>15</v>
      </c>
    </row>
    <row r="41" spans="1:20" x14ac:dyDescent="0.3">
      <c r="A41" s="46">
        <v>6</v>
      </c>
      <c r="B41" s="36" t="s">
        <v>465</v>
      </c>
      <c r="C41" s="41">
        <v>2</v>
      </c>
      <c r="D41" s="32" t="s">
        <v>498</v>
      </c>
      <c r="E41" s="46" t="s">
        <v>319</v>
      </c>
      <c r="F41" s="39"/>
      <c r="G41" s="47"/>
      <c r="H41" s="39">
        <v>4</v>
      </c>
      <c r="I41" s="39">
        <v>8</v>
      </c>
      <c r="J41" s="39"/>
      <c r="K41" s="39"/>
      <c r="L41" s="39"/>
      <c r="M41" s="39"/>
      <c r="N41" s="39"/>
      <c r="O41" s="39"/>
      <c r="P41" s="39"/>
      <c r="Q41" s="39"/>
      <c r="R41" s="35">
        <f t="shared" si="1"/>
        <v>12</v>
      </c>
    </row>
    <row r="42" spans="1:20" x14ac:dyDescent="0.3">
      <c r="A42" s="46">
        <v>7</v>
      </c>
      <c r="B42" s="36" t="s">
        <v>470</v>
      </c>
      <c r="C42" s="41">
        <v>2</v>
      </c>
      <c r="D42" s="32" t="s">
        <v>498</v>
      </c>
      <c r="E42" s="46" t="s">
        <v>441</v>
      </c>
      <c r="F42" s="39"/>
      <c r="G42" s="47"/>
      <c r="H42" s="39">
        <v>3</v>
      </c>
      <c r="I42" s="39">
        <v>6</v>
      </c>
      <c r="J42" s="39"/>
      <c r="K42" s="39"/>
      <c r="L42" s="39"/>
      <c r="M42" s="39"/>
      <c r="N42" s="39"/>
      <c r="O42" s="39"/>
      <c r="P42" s="39"/>
      <c r="Q42" s="39"/>
      <c r="R42" s="35">
        <f t="shared" si="1"/>
        <v>9</v>
      </c>
    </row>
    <row r="43" spans="1:20" x14ac:dyDescent="0.3">
      <c r="A43" s="46"/>
      <c r="B43" s="36" t="s">
        <v>708</v>
      </c>
      <c r="C43" s="41">
        <v>2</v>
      </c>
      <c r="D43" s="32" t="s">
        <v>498</v>
      </c>
      <c r="E43" s="46" t="s">
        <v>709</v>
      </c>
      <c r="F43" s="39"/>
      <c r="G43" s="47"/>
      <c r="H43" s="39"/>
      <c r="I43" s="39"/>
      <c r="J43" s="39"/>
      <c r="K43" s="39"/>
      <c r="L43" s="39"/>
      <c r="M43" s="39"/>
      <c r="N43" s="39" t="s">
        <v>233</v>
      </c>
      <c r="O43" s="39"/>
      <c r="P43" s="39"/>
      <c r="Q43" s="39"/>
      <c r="R43" s="35">
        <f t="shared" si="1"/>
        <v>0</v>
      </c>
    </row>
    <row r="44" spans="1:20" x14ac:dyDescent="0.3">
      <c r="A44" s="46"/>
      <c r="B44" s="36"/>
      <c r="C44" s="41"/>
      <c r="D44" s="32"/>
      <c r="E44" s="46"/>
      <c r="F44" s="39"/>
      <c r="G44" s="47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5">
        <f t="shared" ref="R44" si="2">SUM(F44:Q44)</f>
        <v>0</v>
      </c>
    </row>
    <row r="45" spans="1:20" x14ac:dyDescent="0.3">
      <c r="A45" s="48"/>
      <c r="B45" s="48"/>
      <c r="C45" s="49"/>
      <c r="D45" s="48"/>
      <c r="E45" s="48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44" t="s">
        <v>231</v>
      </c>
    </row>
    <row r="46" spans="1:20" x14ac:dyDescent="0.3">
      <c r="A46" s="114">
        <v>1</v>
      </c>
      <c r="B46" s="114" t="s">
        <v>87</v>
      </c>
      <c r="C46" s="115">
        <v>3</v>
      </c>
      <c r="D46" s="114" t="s">
        <v>27</v>
      </c>
      <c r="E46" s="114" t="s">
        <v>40</v>
      </c>
      <c r="F46" s="116">
        <v>1</v>
      </c>
      <c r="G46" s="116">
        <v>3</v>
      </c>
      <c r="H46" s="116">
        <v>8</v>
      </c>
      <c r="I46" s="116">
        <v>15</v>
      </c>
      <c r="J46" s="116"/>
      <c r="K46" s="116"/>
      <c r="L46" s="116"/>
      <c r="M46" s="116"/>
      <c r="N46" s="116">
        <v>10</v>
      </c>
      <c r="O46" s="116">
        <v>20</v>
      </c>
      <c r="P46" s="116">
        <v>8</v>
      </c>
      <c r="Q46" s="116">
        <v>15</v>
      </c>
      <c r="R46" s="117">
        <f>SUM(F46:Q46)</f>
        <v>80</v>
      </c>
      <c r="T46" s="118">
        <v>1</v>
      </c>
    </row>
    <row r="47" spans="1:20" x14ac:dyDescent="0.3">
      <c r="A47" s="114">
        <v>2</v>
      </c>
      <c r="B47" s="114" t="s">
        <v>23</v>
      </c>
      <c r="C47" s="115">
        <v>3</v>
      </c>
      <c r="D47" s="114" t="s">
        <v>27</v>
      </c>
      <c r="E47" s="114" t="s">
        <v>25</v>
      </c>
      <c r="F47" s="116">
        <v>8</v>
      </c>
      <c r="G47" s="116">
        <v>15</v>
      </c>
      <c r="H47" s="116">
        <v>5</v>
      </c>
      <c r="I47" s="116">
        <v>8</v>
      </c>
      <c r="J47" s="116"/>
      <c r="K47" s="116"/>
      <c r="L47" s="116"/>
      <c r="M47" s="116"/>
      <c r="N47" s="116"/>
      <c r="O47" s="116"/>
      <c r="P47" s="116">
        <v>10</v>
      </c>
      <c r="Q47" s="116">
        <v>20</v>
      </c>
      <c r="R47" s="117">
        <f>SUM(F47:Q47)</f>
        <v>66</v>
      </c>
      <c r="T47" s="118">
        <v>2</v>
      </c>
    </row>
    <row r="48" spans="1:20" x14ac:dyDescent="0.3">
      <c r="A48" s="114">
        <v>3</v>
      </c>
      <c r="B48" s="114" t="s">
        <v>15</v>
      </c>
      <c r="C48" s="115">
        <v>3</v>
      </c>
      <c r="D48" s="114" t="s">
        <v>262</v>
      </c>
      <c r="E48" s="114" t="s">
        <v>263</v>
      </c>
      <c r="F48" s="116">
        <v>10</v>
      </c>
      <c r="G48" s="116">
        <v>20</v>
      </c>
      <c r="H48" s="116">
        <v>10</v>
      </c>
      <c r="I48" s="116">
        <v>20</v>
      </c>
      <c r="J48" s="116"/>
      <c r="K48" s="116"/>
      <c r="L48" s="116"/>
      <c r="M48" s="116"/>
      <c r="N48" s="116"/>
      <c r="O48" s="116"/>
      <c r="P48" s="116" t="s">
        <v>233</v>
      </c>
      <c r="Q48" s="116"/>
      <c r="R48" s="117">
        <f>SUM(F48:Q48)</f>
        <v>60</v>
      </c>
      <c r="T48" s="118">
        <v>3</v>
      </c>
    </row>
    <row r="49" spans="1:18" x14ac:dyDescent="0.3">
      <c r="A49" s="46">
        <v>4</v>
      </c>
      <c r="B49" s="36" t="s">
        <v>46</v>
      </c>
      <c r="C49" s="41">
        <v>3</v>
      </c>
      <c r="D49" s="46" t="s">
        <v>27</v>
      </c>
      <c r="E49" s="46" t="s">
        <v>48</v>
      </c>
      <c r="F49" s="39">
        <v>5</v>
      </c>
      <c r="G49" s="39">
        <v>10</v>
      </c>
      <c r="H49" s="39"/>
      <c r="I49" s="39"/>
      <c r="J49" s="39"/>
      <c r="K49" s="39"/>
      <c r="L49" s="39"/>
      <c r="M49" s="39"/>
      <c r="N49" s="39"/>
      <c r="O49" s="39"/>
      <c r="P49" s="39">
        <v>6</v>
      </c>
      <c r="Q49" s="39">
        <v>12</v>
      </c>
      <c r="R49" s="35">
        <f>SUM(F49:Q49)</f>
        <v>33</v>
      </c>
    </row>
    <row r="50" spans="1:18" x14ac:dyDescent="0.3">
      <c r="A50" s="46">
        <v>5</v>
      </c>
      <c r="B50" s="36" t="s">
        <v>418</v>
      </c>
      <c r="C50" s="41">
        <v>3</v>
      </c>
      <c r="D50" s="46" t="s">
        <v>124</v>
      </c>
      <c r="E50" s="46" t="s">
        <v>319</v>
      </c>
      <c r="F50" s="39"/>
      <c r="G50" s="39"/>
      <c r="H50" s="39">
        <v>4</v>
      </c>
      <c r="I50" s="39">
        <v>6</v>
      </c>
      <c r="J50" s="39"/>
      <c r="K50" s="39"/>
      <c r="L50" s="39"/>
      <c r="M50" s="39"/>
      <c r="N50" s="39" t="s">
        <v>233</v>
      </c>
      <c r="O50" s="39"/>
      <c r="P50" s="39">
        <v>5</v>
      </c>
      <c r="Q50" s="39">
        <v>10</v>
      </c>
      <c r="R50" s="35">
        <f>SUM(F50:Q50)</f>
        <v>25</v>
      </c>
    </row>
    <row r="51" spans="1:18" x14ac:dyDescent="0.3">
      <c r="A51" s="46">
        <v>6</v>
      </c>
      <c r="B51" s="36" t="s">
        <v>710</v>
      </c>
      <c r="C51" s="41">
        <v>3</v>
      </c>
      <c r="D51" s="46" t="s">
        <v>711</v>
      </c>
      <c r="E51" s="46" t="s">
        <v>709</v>
      </c>
      <c r="F51" s="39"/>
      <c r="G51" s="39"/>
      <c r="H51" s="39"/>
      <c r="I51" s="39"/>
      <c r="J51" s="39"/>
      <c r="K51" s="39"/>
      <c r="L51" s="39"/>
      <c r="M51" s="39"/>
      <c r="N51" s="39">
        <v>8</v>
      </c>
      <c r="O51" s="39">
        <v>15</v>
      </c>
      <c r="P51" s="39"/>
      <c r="Q51" s="39"/>
      <c r="R51" s="35">
        <f>SUM(F51:Q51)</f>
        <v>23</v>
      </c>
    </row>
    <row r="52" spans="1:18" x14ac:dyDescent="0.3">
      <c r="A52" s="46">
        <v>7</v>
      </c>
      <c r="B52" s="36" t="s">
        <v>264</v>
      </c>
      <c r="C52" s="41">
        <v>3</v>
      </c>
      <c r="D52" s="46" t="s">
        <v>265</v>
      </c>
      <c r="E52" s="46" t="s">
        <v>32</v>
      </c>
      <c r="F52" s="39">
        <v>6</v>
      </c>
      <c r="G52" s="39">
        <v>12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5">
        <f>SUM(F52:Q52)</f>
        <v>18</v>
      </c>
    </row>
    <row r="53" spans="1:18" x14ac:dyDescent="0.3">
      <c r="A53" s="46">
        <v>7</v>
      </c>
      <c r="B53" s="36" t="s">
        <v>368</v>
      </c>
      <c r="C53" s="41">
        <v>3</v>
      </c>
      <c r="D53" s="46" t="s">
        <v>124</v>
      </c>
      <c r="E53" s="46" t="s">
        <v>206</v>
      </c>
      <c r="F53" s="39"/>
      <c r="G53" s="39"/>
      <c r="H53" s="39">
        <v>6</v>
      </c>
      <c r="I53" s="39">
        <v>12</v>
      </c>
      <c r="J53" s="39"/>
      <c r="K53" s="39"/>
      <c r="L53" s="39"/>
      <c r="M53" s="39"/>
      <c r="N53" s="39"/>
      <c r="O53" s="39"/>
      <c r="P53" s="39"/>
      <c r="Q53" s="39"/>
      <c r="R53" s="35">
        <f>SUM(F53:Q53)</f>
        <v>18</v>
      </c>
    </row>
    <row r="54" spans="1:18" x14ac:dyDescent="0.3">
      <c r="A54" s="46">
        <v>7</v>
      </c>
      <c r="B54" s="36" t="s">
        <v>712</v>
      </c>
      <c r="C54" s="41">
        <v>3</v>
      </c>
      <c r="D54" s="46" t="s">
        <v>276</v>
      </c>
      <c r="E54" s="46" t="s">
        <v>713</v>
      </c>
      <c r="F54" s="39"/>
      <c r="G54" s="39"/>
      <c r="H54" s="39"/>
      <c r="I54" s="39"/>
      <c r="J54" s="39"/>
      <c r="K54" s="39"/>
      <c r="L54" s="39"/>
      <c r="M54" s="39"/>
      <c r="N54" s="39">
        <v>6</v>
      </c>
      <c r="O54" s="39">
        <v>12</v>
      </c>
      <c r="P54" s="39"/>
      <c r="Q54" s="39"/>
      <c r="R54" s="35">
        <f>SUM(F54:Q54)</f>
        <v>18</v>
      </c>
    </row>
    <row r="55" spans="1:18" x14ac:dyDescent="0.3">
      <c r="A55" s="46">
        <v>7</v>
      </c>
      <c r="B55" s="36" t="s">
        <v>67</v>
      </c>
      <c r="C55" s="41">
        <v>3</v>
      </c>
      <c r="D55" s="46" t="s">
        <v>55</v>
      </c>
      <c r="E55" s="46" t="s">
        <v>69</v>
      </c>
      <c r="F55" s="39">
        <v>2</v>
      </c>
      <c r="G55" s="39">
        <v>4</v>
      </c>
      <c r="H55" s="39"/>
      <c r="I55" s="39"/>
      <c r="J55" s="39"/>
      <c r="K55" s="39"/>
      <c r="L55" s="39"/>
      <c r="M55" s="39"/>
      <c r="N55" s="39"/>
      <c r="O55" s="39"/>
      <c r="P55" s="39">
        <v>4</v>
      </c>
      <c r="Q55" s="39">
        <v>8</v>
      </c>
      <c r="R55" s="35">
        <f>SUM(F55:Q55)</f>
        <v>18</v>
      </c>
    </row>
    <row r="56" spans="1:18" x14ac:dyDescent="0.3">
      <c r="A56" s="46">
        <v>11</v>
      </c>
      <c r="B56" s="36" t="s">
        <v>52</v>
      </c>
      <c r="C56" s="41">
        <v>3</v>
      </c>
      <c r="D56" s="46" t="s">
        <v>55</v>
      </c>
      <c r="E56" s="46" t="s">
        <v>40</v>
      </c>
      <c r="F56" s="39">
        <v>4</v>
      </c>
      <c r="G56" s="39">
        <v>8</v>
      </c>
      <c r="H56" s="39"/>
      <c r="I56" s="39">
        <v>1</v>
      </c>
      <c r="J56" s="39"/>
      <c r="K56" s="39"/>
      <c r="L56" s="39"/>
      <c r="M56" s="39"/>
      <c r="N56" s="39"/>
      <c r="O56" s="39"/>
      <c r="P56" s="39"/>
      <c r="Q56" s="39"/>
      <c r="R56" s="35">
        <f>SUM(F56:Q56)</f>
        <v>13</v>
      </c>
    </row>
    <row r="57" spans="1:18" x14ac:dyDescent="0.3">
      <c r="A57" s="46">
        <v>12</v>
      </c>
      <c r="B57" s="36" t="s">
        <v>60</v>
      </c>
      <c r="C57" s="41">
        <v>3</v>
      </c>
      <c r="D57" s="46" t="s">
        <v>63</v>
      </c>
      <c r="E57" s="46" t="s">
        <v>62</v>
      </c>
      <c r="F57" s="39">
        <v>3</v>
      </c>
      <c r="G57" s="39">
        <v>6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5">
        <f>SUM(F57:Q57)</f>
        <v>9</v>
      </c>
    </row>
    <row r="58" spans="1:18" x14ac:dyDescent="0.3">
      <c r="A58" s="46">
        <v>12</v>
      </c>
      <c r="B58" s="36" t="s">
        <v>449</v>
      </c>
      <c r="C58" s="41">
        <v>3</v>
      </c>
      <c r="D58" s="46" t="s">
        <v>27</v>
      </c>
      <c r="E58" s="46" t="s">
        <v>319</v>
      </c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>
        <v>3</v>
      </c>
      <c r="Q58" s="39">
        <v>6</v>
      </c>
      <c r="R58" s="35">
        <f>SUM(F58:Q58)</f>
        <v>9</v>
      </c>
    </row>
    <row r="59" spans="1:18" x14ac:dyDescent="0.3">
      <c r="A59" s="46">
        <v>14</v>
      </c>
      <c r="B59" s="36" t="s">
        <v>423</v>
      </c>
      <c r="C59" s="41">
        <v>3</v>
      </c>
      <c r="D59" s="46" t="s">
        <v>427</v>
      </c>
      <c r="E59" s="46" t="s">
        <v>425</v>
      </c>
      <c r="F59" s="39"/>
      <c r="G59" s="39"/>
      <c r="H59" s="39">
        <v>3</v>
      </c>
      <c r="I59" s="39">
        <v>4</v>
      </c>
      <c r="J59" s="39"/>
      <c r="K59" s="39"/>
      <c r="L59" s="39"/>
      <c r="M59" s="39"/>
      <c r="N59" s="39"/>
      <c r="O59" s="39"/>
      <c r="P59" s="39"/>
      <c r="Q59" s="39"/>
      <c r="R59" s="35">
        <f>SUM(F59:Q59)</f>
        <v>7</v>
      </c>
    </row>
    <row r="60" spans="1:18" x14ac:dyDescent="0.3">
      <c r="A60" s="46">
        <v>15</v>
      </c>
      <c r="B60" s="36" t="s">
        <v>842</v>
      </c>
      <c r="C60" s="41">
        <v>3</v>
      </c>
      <c r="D60" s="46" t="s">
        <v>27</v>
      </c>
      <c r="E60" s="46" t="s">
        <v>319</v>
      </c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>
        <v>2</v>
      </c>
      <c r="Q60" s="39">
        <v>4</v>
      </c>
      <c r="R60" s="35">
        <f>SUM(F60:Q60)</f>
        <v>6</v>
      </c>
    </row>
    <row r="61" spans="1:18" x14ac:dyDescent="0.3">
      <c r="A61" s="46">
        <v>16</v>
      </c>
      <c r="B61" s="36" t="s">
        <v>431</v>
      </c>
      <c r="C61" s="41">
        <v>3</v>
      </c>
      <c r="D61" s="46" t="s">
        <v>19</v>
      </c>
      <c r="E61" s="46" t="s">
        <v>62</v>
      </c>
      <c r="F61" s="39"/>
      <c r="G61" s="39"/>
      <c r="H61" s="39">
        <v>2</v>
      </c>
      <c r="I61" s="39">
        <v>3</v>
      </c>
      <c r="J61" s="39"/>
      <c r="K61" s="39"/>
      <c r="L61" s="39"/>
      <c r="M61" s="39"/>
      <c r="N61" s="39"/>
      <c r="O61" s="39"/>
      <c r="P61" s="39"/>
      <c r="Q61" s="39"/>
      <c r="R61" s="35">
        <f>SUM(F61:Q61)</f>
        <v>5</v>
      </c>
    </row>
    <row r="62" spans="1:18" x14ac:dyDescent="0.3">
      <c r="A62" s="46">
        <v>17</v>
      </c>
      <c r="B62" s="36" t="s">
        <v>439</v>
      </c>
      <c r="C62" s="41">
        <v>3</v>
      </c>
      <c r="D62" s="46" t="s">
        <v>118</v>
      </c>
      <c r="E62" s="46" t="s">
        <v>40</v>
      </c>
      <c r="F62" s="39"/>
      <c r="G62" s="39"/>
      <c r="H62" s="39">
        <v>1</v>
      </c>
      <c r="I62" s="39">
        <v>2</v>
      </c>
      <c r="J62" s="39"/>
      <c r="K62" s="39"/>
      <c r="L62" s="39"/>
      <c r="M62" s="39"/>
      <c r="N62" s="39"/>
      <c r="O62" s="39"/>
      <c r="P62" s="39"/>
      <c r="Q62" s="39"/>
      <c r="R62" s="35">
        <f>SUM(F62:Q62)</f>
        <v>3</v>
      </c>
    </row>
    <row r="63" spans="1:18" x14ac:dyDescent="0.3">
      <c r="A63" s="46">
        <v>18</v>
      </c>
      <c r="B63" s="36" t="s">
        <v>102</v>
      </c>
      <c r="C63" s="41">
        <v>3</v>
      </c>
      <c r="D63" s="46" t="s">
        <v>55</v>
      </c>
      <c r="E63" s="46" t="s">
        <v>266</v>
      </c>
      <c r="F63" s="39"/>
      <c r="G63" s="39">
        <v>2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5">
        <f>SUM(F63:Q63)</f>
        <v>2</v>
      </c>
    </row>
    <row r="64" spans="1:18" x14ac:dyDescent="0.3">
      <c r="A64" s="46">
        <v>19</v>
      </c>
      <c r="B64" s="36" t="s">
        <v>116</v>
      </c>
      <c r="C64" s="41">
        <v>3</v>
      </c>
      <c r="D64" s="46" t="s">
        <v>267</v>
      </c>
      <c r="E64" s="46" t="s">
        <v>268</v>
      </c>
      <c r="F64" s="39"/>
      <c r="G64" s="39">
        <v>1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5">
        <f>SUM(F64:Q64)</f>
        <v>1</v>
      </c>
    </row>
    <row r="65" spans="1:18" x14ac:dyDescent="0.3">
      <c r="A65" s="46">
        <v>19</v>
      </c>
      <c r="B65" s="36" t="s">
        <v>779</v>
      </c>
      <c r="C65" s="41">
        <v>3</v>
      </c>
      <c r="D65" s="46" t="s">
        <v>214</v>
      </c>
      <c r="E65" s="46" t="s">
        <v>319</v>
      </c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>
        <v>1</v>
      </c>
      <c r="R65" s="35">
        <f>SUM(F65:Q65)</f>
        <v>1</v>
      </c>
    </row>
    <row r="66" spans="1:18" x14ac:dyDescent="0.3">
      <c r="A66" s="46"/>
      <c r="B66" s="36" t="s">
        <v>129</v>
      </c>
      <c r="C66" s="41">
        <v>3</v>
      </c>
      <c r="D66" s="46" t="s">
        <v>132</v>
      </c>
      <c r="E66" s="46" t="s">
        <v>131</v>
      </c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5">
        <f>SUM(F66:Q66)</f>
        <v>0</v>
      </c>
    </row>
    <row r="67" spans="1:18" x14ac:dyDescent="0.3">
      <c r="A67" s="46"/>
      <c r="B67" s="36" t="s">
        <v>269</v>
      </c>
      <c r="C67" s="41">
        <v>3</v>
      </c>
      <c r="D67" s="46" t="s">
        <v>138</v>
      </c>
      <c r="E67" s="46" t="s">
        <v>40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5">
        <f>SUM(F67:Q67)</f>
        <v>0</v>
      </c>
    </row>
    <row r="68" spans="1:18" x14ac:dyDescent="0.3">
      <c r="A68" s="46"/>
      <c r="B68" s="36" t="s">
        <v>270</v>
      </c>
      <c r="C68" s="41">
        <v>3</v>
      </c>
      <c r="D68" s="46" t="s">
        <v>132</v>
      </c>
      <c r="E68" s="46" t="s">
        <v>40</v>
      </c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5">
        <f>SUM(F68:Q68)</f>
        <v>0</v>
      </c>
    </row>
    <row r="69" spans="1:18" x14ac:dyDescent="0.3">
      <c r="A69" s="46"/>
      <c r="B69" s="36" t="s">
        <v>241</v>
      </c>
      <c r="C69" s="41">
        <v>3</v>
      </c>
      <c r="D69" s="46" t="s">
        <v>242</v>
      </c>
      <c r="E69" s="46" t="s">
        <v>282</v>
      </c>
      <c r="F69" s="39"/>
      <c r="G69" s="39" t="s">
        <v>233</v>
      </c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5">
        <f>SUM(F69:Q69)</f>
        <v>0</v>
      </c>
    </row>
    <row r="70" spans="1:18" x14ac:dyDescent="0.3">
      <c r="A70" s="46"/>
      <c r="B70" s="36" t="s">
        <v>271</v>
      </c>
      <c r="C70" s="41">
        <v>3</v>
      </c>
      <c r="D70" s="46" t="s">
        <v>272</v>
      </c>
      <c r="E70" s="46" t="s">
        <v>62</v>
      </c>
      <c r="F70" s="39"/>
      <c r="G70" s="39" t="s">
        <v>233</v>
      </c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5">
        <f>SUM(F70:Q70)</f>
        <v>0</v>
      </c>
    </row>
    <row r="71" spans="1:18" x14ac:dyDescent="0.3">
      <c r="A71" s="46"/>
      <c r="B71" s="36" t="s">
        <v>273</v>
      </c>
      <c r="C71" s="41">
        <v>3</v>
      </c>
      <c r="D71" s="46" t="s">
        <v>97</v>
      </c>
      <c r="E71" s="46" t="s">
        <v>283</v>
      </c>
      <c r="F71" s="39"/>
      <c r="G71" s="39" t="s">
        <v>233</v>
      </c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5">
        <f>SUM(F71:Q71)</f>
        <v>0</v>
      </c>
    </row>
    <row r="72" spans="1:18" x14ac:dyDescent="0.3">
      <c r="A72" s="46"/>
      <c r="B72" s="36" t="s">
        <v>274</v>
      </c>
      <c r="C72" s="41">
        <v>3</v>
      </c>
      <c r="D72" s="46" t="s">
        <v>63</v>
      </c>
      <c r="E72" s="46" t="s">
        <v>150</v>
      </c>
      <c r="F72" s="39"/>
      <c r="G72" s="39" t="s">
        <v>233</v>
      </c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5">
        <f>SUM(F72:Q72)</f>
        <v>0</v>
      </c>
    </row>
    <row r="73" spans="1:18" x14ac:dyDescent="0.3">
      <c r="A73" s="46"/>
      <c r="B73" s="36" t="s">
        <v>275</v>
      </c>
      <c r="C73" s="41">
        <v>3</v>
      </c>
      <c r="D73" s="46" t="s">
        <v>276</v>
      </c>
      <c r="E73" s="46" t="s">
        <v>284</v>
      </c>
      <c r="F73" s="39"/>
      <c r="G73" s="39" t="s">
        <v>233</v>
      </c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5">
        <f>SUM(F73:Q73)</f>
        <v>0</v>
      </c>
    </row>
    <row r="74" spans="1:18" x14ac:dyDescent="0.3">
      <c r="A74" s="46"/>
      <c r="B74" s="36" t="s">
        <v>277</v>
      </c>
      <c r="C74" s="41">
        <v>3</v>
      </c>
      <c r="D74" s="46" t="s">
        <v>124</v>
      </c>
      <c r="E74" s="46" t="s">
        <v>32</v>
      </c>
      <c r="F74" s="39"/>
      <c r="G74" s="39" t="s">
        <v>233</v>
      </c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5">
        <f>SUM(F74:Q74)</f>
        <v>0</v>
      </c>
    </row>
    <row r="75" spans="1:18" x14ac:dyDescent="0.3">
      <c r="A75" s="46"/>
      <c r="B75" s="36" t="s">
        <v>714</v>
      </c>
      <c r="C75" s="41">
        <v>3</v>
      </c>
      <c r="D75" s="46" t="s">
        <v>715</v>
      </c>
      <c r="E75" s="46" t="s">
        <v>48</v>
      </c>
      <c r="F75" s="39"/>
      <c r="G75" s="39"/>
      <c r="H75" s="39" t="s">
        <v>233</v>
      </c>
      <c r="I75" s="39"/>
      <c r="J75" s="39"/>
      <c r="K75" s="39"/>
      <c r="L75" s="39"/>
      <c r="M75" s="39"/>
      <c r="N75" s="39" t="s">
        <v>233</v>
      </c>
      <c r="O75" s="39"/>
      <c r="P75" s="39"/>
      <c r="Q75" s="39"/>
      <c r="R75" s="35">
        <f>SUM(F75:Q75)</f>
        <v>0</v>
      </c>
    </row>
    <row r="76" spans="1:18" x14ac:dyDescent="0.3">
      <c r="A76" s="46"/>
      <c r="B76" s="36" t="s">
        <v>716</v>
      </c>
      <c r="C76" s="41">
        <v>3</v>
      </c>
      <c r="D76" s="46" t="s">
        <v>717</v>
      </c>
      <c r="E76" s="46" t="s">
        <v>718</v>
      </c>
      <c r="F76" s="39"/>
      <c r="G76" s="39"/>
      <c r="H76" s="39"/>
      <c r="I76" s="39"/>
      <c r="J76" s="39"/>
      <c r="K76" s="39"/>
      <c r="L76" s="39"/>
      <c r="M76" s="39"/>
      <c r="N76" s="39" t="s">
        <v>233</v>
      </c>
      <c r="O76" s="39"/>
      <c r="P76" s="39"/>
      <c r="Q76" s="39"/>
      <c r="R76" s="35">
        <f>SUM(F76:Q76)</f>
        <v>0</v>
      </c>
    </row>
    <row r="77" spans="1:18" x14ac:dyDescent="0.3">
      <c r="A77" s="46"/>
      <c r="B77" s="36" t="s">
        <v>721</v>
      </c>
      <c r="C77" s="41">
        <v>3</v>
      </c>
      <c r="D77" s="46" t="s">
        <v>19</v>
      </c>
      <c r="E77" s="46" t="s">
        <v>319</v>
      </c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 t="s">
        <v>233</v>
      </c>
      <c r="Q77" s="39"/>
      <c r="R77" s="35">
        <f>SUM(F77:Q77)</f>
        <v>0</v>
      </c>
    </row>
    <row r="78" spans="1:18" x14ac:dyDescent="0.3">
      <c r="A78" s="46"/>
      <c r="B78" s="36" t="s">
        <v>722</v>
      </c>
      <c r="C78" s="41">
        <v>3</v>
      </c>
      <c r="D78" s="46" t="s">
        <v>160</v>
      </c>
      <c r="E78" s="46" t="s">
        <v>319</v>
      </c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 t="s">
        <v>233</v>
      </c>
      <c r="Q78" s="39"/>
      <c r="R78" s="35">
        <f>SUM(F78:Q78)</f>
        <v>0</v>
      </c>
    </row>
    <row r="79" spans="1:18" x14ac:dyDescent="0.3">
      <c r="A79" s="46"/>
      <c r="B79" s="36" t="s">
        <v>211</v>
      </c>
      <c r="C79" s="41">
        <v>3</v>
      </c>
      <c r="D79" s="46" t="s">
        <v>214</v>
      </c>
      <c r="E79" s="46" t="s">
        <v>213</v>
      </c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 t="s">
        <v>233</v>
      </c>
      <c r="Q79" s="39"/>
      <c r="R79" s="35">
        <f>SUM(F79:Q79)</f>
        <v>0</v>
      </c>
    </row>
    <row r="80" spans="1:18" x14ac:dyDescent="0.3">
      <c r="A80" s="46"/>
      <c r="B80" s="36" t="s">
        <v>766</v>
      </c>
      <c r="C80" s="41">
        <v>3</v>
      </c>
      <c r="D80" s="46" t="s">
        <v>214</v>
      </c>
      <c r="E80" s="46" t="s">
        <v>319</v>
      </c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>
        <v>1</v>
      </c>
      <c r="Q80" s="39">
        <v>3</v>
      </c>
      <c r="R80" s="35"/>
    </row>
    <row r="81" spans="1:20" x14ac:dyDescent="0.3">
      <c r="A81" s="46"/>
      <c r="B81" s="36" t="s">
        <v>843</v>
      </c>
      <c r="C81" s="41">
        <v>3</v>
      </c>
      <c r="D81" s="46" t="s">
        <v>189</v>
      </c>
      <c r="E81" s="46" t="s">
        <v>319</v>
      </c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>
        <v>2</v>
      </c>
      <c r="R81" s="35"/>
    </row>
    <row r="82" spans="1:20" x14ac:dyDescent="0.3">
      <c r="A82" s="48"/>
      <c r="B82" s="48"/>
      <c r="C82" s="49"/>
      <c r="D82" s="48"/>
      <c r="E82" s="48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44" t="s">
        <v>231</v>
      </c>
    </row>
    <row r="83" spans="1:20" x14ac:dyDescent="0.3">
      <c r="A83" s="114">
        <v>1</v>
      </c>
      <c r="B83" s="114" t="s">
        <v>243</v>
      </c>
      <c r="C83" s="115">
        <v>4</v>
      </c>
      <c r="D83" s="114" t="s">
        <v>97</v>
      </c>
      <c r="E83" s="114" t="s">
        <v>96</v>
      </c>
      <c r="F83" s="116">
        <v>10</v>
      </c>
      <c r="G83" s="116">
        <v>20</v>
      </c>
      <c r="H83" s="116">
        <v>6</v>
      </c>
      <c r="I83" s="116">
        <v>20</v>
      </c>
      <c r="J83" s="116"/>
      <c r="K83" s="116"/>
      <c r="L83" s="116"/>
      <c r="M83" s="116"/>
      <c r="N83" s="116"/>
      <c r="O83" s="116"/>
      <c r="P83" s="116"/>
      <c r="Q83" s="116"/>
      <c r="R83" s="117">
        <f>SUM(F83:Q83)</f>
        <v>56</v>
      </c>
      <c r="T83" s="111"/>
    </row>
    <row r="84" spans="1:20" x14ac:dyDescent="0.3">
      <c r="A84" s="114">
        <v>2</v>
      </c>
      <c r="B84" s="114" t="s">
        <v>486</v>
      </c>
      <c r="C84" s="115">
        <v>4</v>
      </c>
      <c r="D84" s="114" t="s">
        <v>189</v>
      </c>
      <c r="E84" s="114" t="s">
        <v>319</v>
      </c>
      <c r="F84" s="116"/>
      <c r="G84" s="116"/>
      <c r="H84" s="116">
        <v>4</v>
      </c>
      <c r="I84" s="116">
        <v>12</v>
      </c>
      <c r="J84" s="116"/>
      <c r="K84" s="116"/>
      <c r="L84" s="116"/>
      <c r="M84" s="116"/>
      <c r="N84" s="116">
        <v>4</v>
      </c>
      <c r="O84" s="116">
        <v>20</v>
      </c>
      <c r="P84" s="116">
        <v>3</v>
      </c>
      <c r="Q84" s="116">
        <v>12</v>
      </c>
      <c r="R84" s="117">
        <f>SUM(F84:Q84)</f>
        <v>55</v>
      </c>
    </row>
    <row r="85" spans="1:20" x14ac:dyDescent="0.3">
      <c r="A85" s="114">
        <v>3</v>
      </c>
      <c r="B85" s="114" t="s">
        <v>719</v>
      </c>
      <c r="C85" s="115">
        <v>4</v>
      </c>
      <c r="D85" s="114" t="s">
        <v>124</v>
      </c>
      <c r="E85" s="114" t="s">
        <v>340</v>
      </c>
      <c r="F85" s="116"/>
      <c r="G85" s="116"/>
      <c r="H85" s="116"/>
      <c r="I85" s="116"/>
      <c r="J85" s="116"/>
      <c r="K85" s="116"/>
      <c r="L85" s="116"/>
      <c r="M85" s="116"/>
      <c r="N85" s="116">
        <v>3</v>
      </c>
      <c r="O85" s="116">
        <v>15</v>
      </c>
      <c r="P85" s="116">
        <v>5</v>
      </c>
      <c r="Q85" s="116">
        <v>20</v>
      </c>
      <c r="R85" s="117">
        <f>SUM(F85:Q85)</f>
        <v>43</v>
      </c>
    </row>
    <row r="86" spans="1:20" x14ac:dyDescent="0.3">
      <c r="A86" s="46">
        <v>4</v>
      </c>
      <c r="B86" s="36" t="s">
        <v>170</v>
      </c>
      <c r="C86" s="41">
        <v>4</v>
      </c>
      <c r="D86" s="46" t="s">
        <v>124</v>
      </c>
      <c r="E86" s="46" t="s">
        <v>172</v>
      </c>
      <c r="F86" s="39">
        <v>5</v>
      </c>
      <c r="G86" s="39">
        <v>10</v>
      </c>
      <c r="H86" s="39">
        <v>5</v>
      </c>
      <c r="I86" s="39">
        <v>15</v>
      </c>
      <c r="J86" s="39"/>
      <c r="K86" s="39"/>
      <c r="L86" s="39"/>
      <c r="M86" s="39"/>
      <c r="N86" s="39"/>
      <c r="O86" s="39"/>
      <c r="P86" s="39"/>
      <c r="Q86" s="39"/>
      <c r="R86" s="35">
        <f>SUM(F86:Q86)</f>
        <v>35</v>
      </c>
    </row>
    <row r="87" spans="1:20" x14ac:dyDescent="0.3">
      <c r="A87" s="46">
        <v>5</v>
      </c>
      <c r="B87" s="36" t="s">
        <v>122</v>
      </c>
      <c r="C87" s="41">
        <v>4</v>
      </c>
      <c r="D87" s="38" t="s">
        <v>124</v>
      </c>
      <c r="E87" s="46" t="s">
        <v>62</v>
      </c>
      <c r="F87" s="39">
        <v>8</v>
      </c>
      <c r="G87" s="39">
        <v>15</v>
      </c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5">
        <f>SUM(F87:Q87)</f>
        <v>23</v>
      </c>
    </row>
    <row r="88" spans="1:20" x14ac:dyDescent="0.3">
      <c r="A88" s="46">
        <v>6</v>
      </c>
      <c r="B88" s="36" t="s">
        <v>723</v>
      </c>
      <c r="C88" s="41">
        <v>4</v>
      </c>
      <c r="D88" s="46" t="s">
        <v>19</v>
      </c>
      <c r="E88" s="46" t="s">
        <v>286</v>
      </c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>
        <v>4</v>
      </c>
      <c r="Q88" s="39">
        <v>15</v>
      </c>
      <c r="R88" s="35">
        <f>SUM(F88:Q88)</f>
        <v>19</v>
      </c>
    </row>
    <row r="89" spans="1:20" x14ac:dyDescent="0.3">
      <c r="A89" s="46">
        <v>7</v>
      </c>
      <c r="B89" s="36" t="s">
        <v>164</v>
      </c>
      <c r="C89" s="41">
        <v>4</v>
      </c>
      <c r="D89" s="38" t="s">
        <v>19</v>
      </c>
      <c r="E89" s="46" t="s">
        <v>281</v>
      </c>
      <c r="F89" s="39">
        <v>6</v>
      </c>
      <c r="G89" s="39">
        <v>12</v>
      </c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5">
        <f>SUM(F89:Q89)</f>
        <v>18</v>
      </c>
    </row>
    <row r="90" spans="1:20" x14ac:dyDescent="0.3">
      <c r="A90" s="46">
        <v>8</v>
      </c>
      <c r="B90" s="36" t="s">
        <v>182</v>
      </c>
      <c r="C90" s="41">
        <v>4</v>
      </c>
      <c r="D90" s="46" t="s">
        <v>19</v>
      </c>
      <c r="E90" s="46" t="s">
        <v>286</v>
      </c>
      <c r="F90" s="39">
        <v>4</v>
      </c>
      <c r="G90" s="39">
        <v>8</v>
      </c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5">
        <f>SUM(F90:Q90)</f>
        <v>12</v>
      </c>
    </row>
    <row r="91" spans="1:20" x14ac:dyDescent="0.3">
      <c r="A91" s="46">
        <v>9</v>
      </c>
      <c r="B91" s="36" t="s">
        <v>244</v>
      </c>
      <c r="C91" s="41">
        <v>4</v>
      </c>
      <c r="D91" s="46" t="s">
        <v>189</v>
      </c>
      <c r="E91" s="46" t="s">
        <v>143</v>
      </c>
      <c r="F91" s="39">
        <v>3</v>
      </c>
      <c r="G91" s="39">
        <v>6</v>
      </c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5">
        <f>SUM(F91:Q91)</f>
        <v>9</v>
      </c>
    </row>
    <row r="92" spans="1:20" x14ac:dyDescent="0.3">
      <c r="A92" s="46">
        <v>10</v>
      </c>
      <c r="B92" s="36" t="s">
        <v>287</v>
      </c>
      <c r="C92" s="41">
        <v>4</v>
      </c>
      <c r="D92" s="38" t="s">
        <v>19</v>
      </c>
      <c r="E92" s="46" t="s">
        <v>158</v>
      </c>
      <c r="F92" s="39">
        <v>2</v>
      </c>
      <c r="G92" s="39">
        <v>4</v>
      </c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5">
        <f>SUM(F92:Q92)</f>
        <v>6</v>
      </c>
    </row>
    <row r="93" spans="1:20" x14ac:dyDescent="0.3">
      <c r="A93" s="46"/>
      <c r="B93" s="36" t="s">
        <v>285</v>
      </c>
      <c r="C93" s="41">
        <v>4</v>
      </c>
      <c r="D93" s="46" t="s">
        <v>19</v>
      </c>
      <c r="E93" s="46" t="s">
        <v>33</v>
      </c>
      <c r="F93" s="39"/>
      <c r="G93" s="39" t="s">
        <v>233</v>
      </c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5">
        <f>SUM(F93:Q93)</f>
        <v>0</v>
      </c>
    </row>
    <row r="94" spans="1:20" x14ac:dyDescent="0.3">
      <c r="A94" s="46"/>
      <c r="B94" s="36"/>
      <c r="C94" s="41"/>
      <c r="D94" s="46"/>
      <c r="E94" s="46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5">
        <f t="shared" ref="R93:R96" si="3">SUM(F94:Q94)</f>
        <v>0</v>
      </c>
    </row>
    <row r="95" spans="1:20" x14ac:dyDescent="0.3">
      <c r="A95" s="46"/>
      <c r="B95" s="36"/>
      <c r="C95" s="41"/>
      <c r="D95" s="46"/>
      <c r="E95" s="46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5">
        <f t="shared" si="3"/>
        <v>0</v>
      </c>
    </row>
    <row r="96" spans="1:20" x14ac:dyDescent="0.3">
      <c r="A96" s="46"/>
      <c r="B96" s="36"/>
      <c r="C96" s="41"/>
      <c r="D96" s="46"/>
      <c r="E96" s="46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5">
        <f t="shared" si="3"/>
        <v>0</v>
      </c>
    </row>
  </sheetData>
  <sortState xmlns:xlrd2="http://schemas.microsoft.com/office/spreadsheetml/2017/richdata2" ref="A83:R93">
    <sortCondition descending="1" ref="R83:R9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061ED-A768-4CAC-BCEF-D0569346DE4B}">
  <dimension ref="A1:M67"/>
  <sheetViews>
    <sheetView workbookViewId="0">
      <selection activeCell="K5" sqref="K5"/>
    </sheetView>
  </sheetViews>
  <sheetFormatPr defaultRowHeight="15" customHeight="1" x14ac:dyDescent="0.3"/>
  <cols>
    <col min="1" max="1" width="35.109375" bestFit="1" customWidth="1"/>
    <col min="2" max="2" width="3.6640625" bestFit="1" customWidth="1"/>
    <col min="3" max="3" width="20.6640625" bestFit="1" customWidth="1"/>
    <col min="4" max="4" width="21.33203125" bestFit="1" customWidth="1"/>
    <col min="5" max="5" width="19.6640625" bestFit="1" customWidth="1"/>
    <col min="6" max="6" width="3.88671875" bestFit="1" customWidth="1"/>
    <col min="7" max="7" width="6.6640625" bestFit="1" customWidth="1"/>
    <col min="8" max="8" width="6.44140625" bestFit="1" customWidth="1"/>
    <col min="11" max="11" width="8.88671875" style="20"/>
    <col min="12" max="12" width="12.5546875" bestFit="1" customWidth="1"/>
  </cols>
  <sheetData>
    <row r="1" spans="1:13" ht="15" customHeight="1" x14ac:dyDescent="0.3">
      <c r="A1" s="2" t="s">
        <v>0</v>
      </c>
      <c r="B1" s="81"/>
    </row>
    <row r="2" spans="1:13" ht="15" customHeight="1" x14ac:dyDescent="0.3">
      <c r="A2" s="2" t="s">
        <v>1</v>
      </c>
      <c r="B2" s="81"/>
    </row>
    <row r="3" spans="1:13" ht="15" customHeight="1" x14ac:dyDescent="0.3">
      <c r="A3" s="1"/>
      <c r="B3" s="81"/>
    </row>
    <row r="4" spans="1:13" ht="15" customHeight="1" x14ac:dyDescent="0.3">
      <c r="A4" s="3"/>
    </row>
    <row r="5" spans="1:13" ht="15" customHeight="1" x14ac:dyDescent="0.3">
      <c r="A5" s="82" t="s">
        <v>2</v>
      </c>
      <c r="B5" s="82" t="s">
        <v>3</v>
      </c>
      <c r="C5" s="4" t="s">
        <v>4</v>
      </c>
      <c r="D5" s="4" t="s">
        <v>6</v>
      </c>
      <c r="E5" s="4" t="s">
        <v>8</v>
      </c>
      <c r="F5" s="5" t="s">
        <v>10</v>
      </c>
      <c r="G5" s="5" t="s">
        <v>12</v>
      </c>
      <c r="H5" s="83" t="s">
        <v>14</v>
      </c>
      <c r="M5" t="s">
        <v>251</v>
      </c>
    </row>
    <row r="6" spans="1:13" ht="15" customHeight="1" x14ac:dyDescent="0.3">
      <c r="A6" s="82"/>
      <c r="B6" s="82"/>
      <c r="C6" s="4" t="s">
        <v>5</v>
      </c>
      <c r="D6" s="4" t="s">
        <v>7</v>
      </c>
      <c r="E6" s="4" t="s">
        <v>9</v>
      </c>
      <c r="F6" s="5" t="s">
        <v>11</v>
      </c>
      <c r="G6" s="5" t="s">
        <v>13</v>
      </c>
      <c r="H6" s="83"/>
      <c r="L6" t="s">
        <v>252</v>
      </c>
      <c r="M6" s="52">
        <v>6</v>
      </c>
    </row>
    <row r="7" spans="1:13" ht="15" customHeight="1" x14ac:dyDescent="0.3">
      <c r="A7" s="6"/>
      <c r="B7" s="6"/>
      <c r="C7" s="6"/>
      <c r="D7" s="6"/>
      <c r="E7" s="6"/>
      <c r="F7" s="7"/>
      <c r="G7" s="7"/>
      <c r="H7" s="7"/>
      <c r="I7" t="s">
        <v>258</v>
      </c>
      <c r="J7" t="s">
        <v>259</v>
      </c>
      <c r="K7" s="20" t="s">
        <v>260</v>
      </c>
      <c r="L7" t="s">
        <v>253</v>
      </c>
      <c r="M7" s="53">
        <v>2</v>
      </c>
    </row>
    <row r="8" spans="1:13" ht="15" customHeight="1" x14ac:dyDescent="0.3">
      <c r="A8" s="79">
        <v>1</v>
      </c>
      <c r="B8" s="79">
        <v>24</v>
      </c>
      <c r="C8" s="59" t="s">
        <v>15</v>
      </c>
      <c r="D8" s="59" t="s">
        <v>17</v>
      </c>
      <c r="E8" s="59" t="s">
        <v>19</v>
      </c>
      <c r="F8" s="60" t="s">
        <v>20</v>
      </c>
      <c r="G8" s="9" t="s">
        <v>21</v>
      </c>
      <c r="H8" s="9" t="s">
        <v>21</v>
      </c>
      <c r="I8">
        <v>10</v>
      </c>
      <c r="J8">
        <v>20</v>
      </c>
      <c r="K8" s="20">
        <f>SUM(I8:J8)</f>
        <v>30</v>
      </c>
      <c r="L8" t="s">
        <v>254</v>
      </c>
      <c r="M8" s="54">
        <v>19</v>
      </c>
    </row>
    <row r="9" spans="1:13" ht="15" customHeight="1" x14ac:dyDescent="0.3">
      <c r="A9" s="79"/>
      <c r="B9" s="79"/>
      <c r="C9" s="59" t="s">
        <v>16</v>
      </c>
      <c r="D9" s="59" t="s">
        <v>18</v>
      </c>
      <c r="E9" s="59" t="s">
        <v>15</v>
      </c>
      <c r="F9" s="60">
        <v>10</v>
      </c>
      <c r="G9" s="9" t="s">
        <v>22</v>
      </c>
      <c r="H9" s="9" t="s">
        <v>21</v>
      </c>
      <c r="L9" t="s">
        <v>255</v>
      </c>
      <c r="M9" s="55">
        <v>8</v>
      </c>
    </row>
    <row r="10" spans="1:13" ht="15" customHeight="1" x14ac:dyDescent="0.3">
      <c r="A10" s="80">
        <v>2</v>
      </c>
      <c r="B10" s="80">
        <v>31</v>
      </c>
      <c r="C10" s="59" t="s">
        <v>23</v>
      </c>
      <c r="D10" s="59" t="s">
        <v>25</v>
      </c>
      <c r="E10" s="59" t="s">
        <v>27</v>
      </c>
      <c r="F10" s="60" t="s">
        <v>20</v>
      </c>
      <c r="G10" s="11" t="s">
        <v>21</v>
      </c>
      <c r="H10" s="11" t="s">
        <v>29</v>
      </c>
      <c r="I10">
        <v>8</v>
      </c>
      <c r="J10">
        <v>15</v>
      </c>
      <c r="K10" s="20">
        <f t="shared" ref="K10:K66" si="0">SUM(I10:J10)</f>
        <v>23</v>
      </c>
      <c r="L10" t="s">
        <v>256</v>
      </c>
      <c r="M10">
        <v>5</v>
      </c>
    </row>
    <row r="11" spans="1:13" ht="15" customHeight="1" thickBot="1" x14ac:dyDescent="0.35">
      <c r="A11" s="80"/>
      <c r="B11" s="80"/>
      <c r="C11" s="59" t="s">
        <v>24</v>
      </c>
      <c r="D11" s="59" t="s">
        <v>26</v>
      </c>
      <c r="E11" s="59" t="s">
        <v>23</v>
      </c>
      <c r="F11" s="60">
        <v>10</v>
      </c>
      <c r="G11" s="11" t="s">
        <v>28</v>
      </c>
      <c r="H11" s="11" t="s">
        <v>29</v>
      </c>
      <c r="L11" s="56" t="s">
        <v>257</v>
      </c>
      <c r="M11" s="56">
        <f>SUM(M6:M10)</f>
        <v>40</v>
      </c>
    </row>
    <row r="12" spans="1:13" ht="15" customHeight="1" thickTop="1" x14ac:dyDescent="0.3">
      <c r="A12" s="79">
        <v>3</v>
      </c>
      <c r="B12" s="79">
        <v>32</v>
      </c>
      <c r="C12" s="59" t="s">
        <v>30</v>
      </c>
      <c r="D12" s="59" t="s">
        <v>32</v>
      </c>
      <c r="E12" s="59" t="s">
        <v>34</v>
      </c>
      <c r="F12" s="60" t="s">
        <v>20</v>
      </c>
      <c r="G12" s="9" t="s">
        <v>21</v>
      </c>
      <c r="H12" s="9" t="s">
        <v>36</v>
      </c>
      <c r="I12">
        <v>6</v>
      </c>
      <c r="J12">
        <v>12</v>
      </c>
      <c r="K12" s="20">
        <f t="shared" si="0"/>
        <v>18</v>
      </c>
    </row>
    <row r="13" spans="1:13" ht="15" customHeight="1" x14ac:dyDescent="0.3">
      <c r="A13" s="79"/>
      <c r="B13" s="79"/>
      <c r="C13" s="59" t="s">
        <v>31</v>
      </c>
      <c r="D13" s="59" t="s">
        <v>33</v>
      </c>
      <c r="E13" s="59" t="s">
        <v>30</v>
      </c>
      <c r="F13" s="60">
        <v>11</v>
      </c>
      <c r="G13" s="9" t="s">
        <v>35</v>
      </c>
      <c r="H13" s="9" t="s">
        <v>37</v>
      </c>
    </row>
    <row r="14" spans="1:13" ht="15" customHeight="1" x14ac:dyDescent="0.3">
      <c r="A14" s="80">
        <v>4</v>
      </c>
      <c r="B14" s="80">
        <v>37</v>
      </c>
      <c r="C14" s="57" t="s">
        <v>38</v>
      </c>
      <c r="D14" s="57" t="s">
        <v>40</v>
      </c>
      <c r="E14" s="57" t="s">
        <v>41</v>
      </c>
      <c r="F14" s="58" t="s">
        <v>42</v>
      </c>
      <c r="G14" s="11" t="s">
        <v>21</v>
      </c>
      <c r="H14" s="11" t="s">
        <v>44</v>
      </c>
      <c r="I14">
        <v>10</v>
      </c>
      <c r="J14">
        <v>20</v>
      </c>
      <c r="K14" s="20">
        <f t="shared" si="0"/>
        <v>30</v>
      </c>
    </row>
    <row r="15" spans="1:13" ht="15" customHeight="1" x14ac:dyDescent="0.3">
      <c r="A15" s="80"/>
      <c r="B15" s="80"/>
      <c r="C15" s="57" t="s">
        <v>39</v>
      </c>
      <c r="D15" s="57" t="s">
        <v>40</v>
      </c>
      <c r="E15" s="57" t="s">
        <v>38</v>
      </c>
      <c r="F15" s="58">
        <v>3</v>
      </c>
      <c r="G15" s="11" t="s">
        <v>43</v>
      </c>
      <c r="H15" s="11" t="s">
        <v>45</v>
      </c>
    </row>
    <row r="16" spans="1:13" ht="15" customHeight="1" x14ac:dyDescent="0.3">
      <c r="A16" s="79">
        <v>5</v>
      </c>
      <c r="B16" s="79">
        <v>33</v>
      </c>
      <c r="C16" s="59" t="s">
        <v>46</v>
      </c>
      <c r="D16" s="59" t="s">
        <v>48</v>
      </c>
      <c r="E16" s="59" t="s">
        <v>27</v>
      </c>
      <c r="F16" s="60" t="s">
        <v>20</v>
      </c>
      <c r="G16" s="9" t="s">
        <v>21</v>
      </c>
      <c r="H16" s="9" t="s">
        <v>50</v>
      </c>
      <c r="I16">
        <v>5</v>
      </c>
      <c r="J16">
        <v>10</v>
      </c>
      <c r="K16" s="20">
        <f t="shared" si="0"/>
        <v>15</v>
      </c>
    </row>
    <row r="17" spans="1:11" ht="15" customHeight="1" x14ac:dyDescent="0.3">
      <c r="A17" s="79"/>
      <c r="B17" s="79"/>
      <c r="C17" s="59" t="s">
        <v>47</v>
      </c>
      <c r="D17" s="59" t="s">
        <v>26</v>
      </c>
      <c r="E17" s="59" t="s">
        <v>46</v>
      </c>
      <c r="F17" s="60">
        <v>10</v>
      </c>
      <c r="G17" s="9" t="s">
        <v>49</v>
      </c>
      <c r="H17" s="9" t="s">
        <v>51</v>
      </c>
    </row>
    <row r="18" spans="1:11" ht="15" customHeight="1" x14ac:dyDescent="0.3">
      <c r="A18" s="80">
        <v>6</v>
      </c>
      <c r="B18" s="80">
        <v>16</v>
      </c>
      <c r="C18" s="59" t="s">
        <v>52</v>
      </c>
      <c r="D18" s="59" t="s">
        <v>54</v>
      </c>
      <c r="E18" s="59" t="s">
        <v>55</v>
      </c>
      <c r="F18" s="60" t="s">
        <v>56</v>
      </c>
      <c r="G18" s="11" t="s">
        <v>21</v>
      </c>
      <c r="H18" s="11" t="s">
        <v>58</v>
      </c>
      <c r="I18">
        <v>4</v>
      </c>
      <c r="J18">
        <v>8</v>
      </c>
      <c r="K18" s="20">
        <f t="shared" si="0"/>
        <v>12</v>
      </c>
    </row>
    <row r="19" spans="1:11" ht="15" customHeight="1" x14ac:dyDescent="0.3">
      <c r="A19" s="80"/>
      <c r="B19" s="80"/>
      <c r="C19" s="59" t="s">
        <v>53</v>
      </c>
      <c r="D19" s="59" t="s">
        <v>54</v>
      </c>
      <c r="E19" s="59" t="s">
        <v>52</v>
      </c>
      <c r="F19" s="60">
        <v>15</v>
      </c>
      <c r="G19" s="11" t="s">
        <v>57</v>
      </c>
      <c r="H19" s="11" t="s">
        <v>59</v>
      </c>
    </row>
    <row r="20" spans="1:11" ht="15" customHeight="1" x14ac:dyDescent="0.3">
      <c r="A20" s="79">
        <v>7</v>
      </c>
      <c r="B20" s="79">
        <v>25</v>
      </c>
      <c r="C20" s="59" t="s">
        <v>60</v>
      </c>
      <c r="D20" s="59" t="s">
        <v>62</v>
      </c>
      <c r="E20" s="59" t="s">
        <v>63</v>
      </c>
      <c r="F20" s="60" t="s">
        <v>20</v>
      </c>
      <c r="G20" s="9" t="s">
        <v>21</v>
      </c>
      <c r="H20" s="9" t="s">
        <v>65</v>
      </c>
      <c r="I20">
        <v>3</v>
      </c>
      <c r="J20">
        <v>6</v>
      </c>
      <c r="K20" s="20">
        <f t="shared" si="0"/>
        <v>9</v>
      </c>
    </row>
    <row r="21" spans="1:11" ht="15" customHeight="1" x14ac:dyDescent="0.3">
      <c r="A21" s="79"/>
      <c r="B21" s="79"/>
      <c r="C21" s="59" t="s">
        <v>61</v>
      </c>
      <c r="D21" s="59" t="s">
        <v>62</v>
      </c>
      <c r="E21" s="59" t="s">
        <v>60</v>
      </c>
      <c r="F21" s="60">
        <v>11</v>
      </c>
      <c r="G21" s="9" t="s">
        <v>64</v>
      </c>
      <c r="H21" s="9" t="s">
        <v>66</v>
      </c>
    </row>
    <row r="22" spans="1:11" ht="15" customHeight="1" x14ac:dyDescent="0.3">
      <c r="A22" s="80">
        <v>8</v>
      </c>
      <c r="B22" s="80">
        <v>17</v>
      </c>
      <c r="C22" s="59" t="s">
        <v>67</v>
      </c>
      <c r="D22" s="59" t="s">
        <v>69</v>
      </c>
      <c r="E22" s="59" t="s">
        <v>71</v>
      </c>
      <c r="F22" s="60" t="s">
        <v>56</v>
      </c>
      <c r="G22" s="11" t="s">
        <v>21</v>
      </c>
      <c r="H22" s="11" t="s">
        <v>73</v>
      </c>
      <c r="I22">
        <v>2</v>
      </c>
      <c r="J22">
        <v>4</v>
      </c>
      <c r="K22" s="20">
        <f t="shared" si="0"/>
        <v>6</v>
      </c>
    </row>
    <row r="23" spans="1:11" ht="15" customHeight="1" x14ac:dyDescent="0.3">
      <c r="A23" s="80"/>
      <c r="B23" s="80"/>
      <c r="C23" s="59" t="s">
        <v>68</v>
      </c>
      <c r="D23" s="59" t="s">
        <v>70</v>
      </c>
      <c r="E23" s="59" t="s">
        <v>67</v>
      </c>
      <c r="F23" s="60">
        <v>15</v>
      </c>
      <c r="G23" s="11" t="s">
        <v>72</v>
      </c>
      <c r="H23" s="11" t="s">
        <v>74</v>
      </c>
    </row>
    <row r="24" spans="1:11" ht="15" customHeight="1" x14ac:dyDescent="0.3">
      <c r="A24" s="79">
        <v>9</v>
      </c>
      <c r="B24" s="79">
        <v>39</v>
      </c>
      <c r="C24" s="57" t="s">
        <v>75</v>
      </c>
      <c r="D24" s="57" t="s">
        <v>62</v>
      </c>
      <c r="E24" s="57" t="s">
        <v>77</v>
      </c>
      <c r="F24" s="58" t="s">
        <v>78</v>
      </c>
      <c r="G24" s="9" t="s">
        <v>21</v>
      </c>
      <c r="H24" s="9" t="s">
        <v>80</v>
      </c>
      <c r="I24">
        <v>8</v>
      </c>
      <c r="J24">
        <v>15</v>
      </c>
      <c r="K24" s="20">
        <f t="shared" si="0"/>
        <v>23</v>
      </c>
    </row>
    <row r="25" spans="1:11" ht="15" customHeight="1" x14ac:dyDescent="0.3">
      <c r="A25" s="79"/>
      <c r="B25" s="79"/>
      <c r="C25" s="57" t="s">
        <v>76</v>
      </c>
      <c r="D25" s="57" t="s">
        <v>62</v>
      </c>
      <c r="E25" s="57" t="s">
        <v>75</v>
      </c>
      <c r="F25" s="58">
        <v>2</v>
      </c>
      <c r="G25" s="9" t="s">
        <v>79</v>
      </c>
      <c r="H25" s="9" t="s">
        <v>51</v>
      </c>
    </row>
    <row r="26" spans="1:11" ht="15" customHeight="1" x14ac:dyDescent="0.3">
      <c r="A26" s="80">
        <v>10</v>
      </c>
      <c r="B26" s="80">
        <v>38</v>
      </c>
      <c r="C26" s="57" t="s">
        <v>81</v>
      </c>
      <c r="D26" s="57" t="s">
        <v>33</v>
      </c>
      <c r="E26" s="57" t="s">
        <v>83</v>
      </c>
      <c r="F26" s="58" t="s">
        <v>78</v>
      </c>
      <c r="G26" s="11" t="s">
        <v>21</v>
      </c>
      <c r="H26" s="11" t="s">
        <v>85</v>
      </c>
      <c r="I26">
        <v>6</v>
      </c>
      <c r="J26">
        <v>12</v>
      </c>
      <c r="K26" s="20">
        <f t="shared" si="0"/>
        <v>18</v>
      </c>
    </row>
    <row r="27" spans="1:11" ht="15" customHeight="1" x14ac:dyDescent="0.3">
      <c r="A27" s="80"/>
      <c r="B27" s="80"/>
      <c r="C27" s="57" t="s">
        <v>82</v>
      </c>
      <c r="D27" s="57" t="s">
        <v>26</v>
      </c>
      <c r="E27" s="57" t="s">
        <v>81</v>
      </c>
      <c r="F27" s="58">
        <v>2</v>
      </c>
      <c r="G27" s="11" t="s">
        <v>84</v>
      </c>
      <c r="H27" s="11" t="s">
        <v>86</v>
      </c>
    </row>
    <row r="28" spans="1:11" ht="15" customHeight="1" x14ac:dyDescent="0.3">
      <c r="A28" s="79">
        <v>11</v>
      </c>
      <c r="B28" s="79">
        <v>30</v>
      </c>
      <c r="C28" s="59" t="s">
        <v>87</v>
      </c>
      <c r="D28" s="59" t="s">
        <v>89</v>
      </c>
      <c r="E28" s="59" t="s">
        <v>90</v>
      </c>
      <c r="F28" s="60" t="s">
        <v>20</v>
      </c>
      <c r="G28" s="9" t="s">
        <v>21</v>
      </c>
      <c r="H28" s="9" t="s">
        <v>92</v>
      </c>
      <c r="I28">
        <v>1</v>
      </c>
      <c r="J28">
        <v>3</v>
      </c>
      <c r="K28" s="20">
        <f t="shared" si="0"/>
        <v>4</v>
      </c>
    </row>
    <row r="29" spans="1:11" ht="15" customHeight="1" x14ac:dyDescent="0.3">
      <c r="A29" s="79"/>
      <c r="B29" s="79"/>
      <c r="C29" s="59" t="s">
        <v>88</v>
      </c>
      <c r="D29" s="59" t="s">
        <v>26</v>
      </c>
      <c r="E29" s="59" t="s">
        <v>87</v>
      </c>
      <c r="F29" s="60">
        <v>11</v>
      </c>
      <c r="G29" s="9" t="s">
        <v>91</v>
      </c>
      <c r="H29" s="9" t="s">
        <v>93</v>
      </c>
    </row>
    <row r="30" spans="1:11" ht="15" customHeight="1" x14ac:dyDescent="0.3">
      <c r="A30" s="80">
        <v>12</v>
      </c>
      <c r="B30" s="80">
        <v>902</v>
      </c>
      <c r="C30" s="61" t="s">
        <v>94</v>
      </c>
      <c r="D30" s="61" t="s">
        <v>96</v>
      </c>
      <c r="E30" s="61" t="s">
        <v>97</v>
      </c>
      <c r="F30" s="62" t="s">
        <v>98</v>
      </c>
      <c r="G30" s="11" t="s">
        <v>21</v>
      </c>
      <c r="H30" s="11" t="s">
        <v>100</v>
      </c>
      <c r="I30">
        <v>10</v>
      </c>
      <c r="J30">
        <v>20</v>
      </c>
      <c r="K30" s="20">
        <f t="shared" si="0"/>
        <v>30</v>
      </c>
    </row>
    <row r="31" spans="1:11" ht="15" customHeight="1" x14ac:dyDescent="0.3">
      <c r="A31" s="80"/>
      <c r="B31" s="80"/>
      <c r="C31" s="61" t="s">
        <v>95</v>
      </c>
      <c r="D31" s="61" t="s">
        <v>40</v>
      </c>
      <c r="E31" s="61" t="s">
        <v>94</v>
      </c>
      <c r="F31" s="62">
        <v>20</v>
      </c>
      <c r="G31" s="11" t="s">
        <v>99</v>
      </c>
      <c r="H31" s="11" t="s">
        <v>101</v>
      </c>
    </row>
    <row r="32" spans="1:11" ht="15" customHeight="1" x14ac:dyDescent="0.3">
      <c r="A32" s="79">
        <v>13</v>
      </c>
      <c r="B32" s="79">
        <v>12</v>
      </c>
      <c r="C32" s="59" t="s">
        <v>102</v>
      </c>
      <c r="D32" s="59" t="s">
        <v>104</v>
      </c>
      <c r="E32" s="59" t="s">
        <v>106</v>
      </c>
      <c r="F32" s="60" t="s">
        <v>56</v>
      </c>
      <c r="G32" s="9" t="s">
        <v>21</v>
      </c>
      <c r="H32" s="9" t="s">
        <v>108</v>
      </c>
      <c r="J32">
        <v>2</v>
      </c>
      <c r="K32" s="20">
        <f t="shared" si="0"/>
        <v>2</v>
      </c>
    </row>
    <row r="33" spans="1:11" ht="15" customHeight="1" x14ac:dyDescent="0.3">
      <c r="A33" s="79"/>
      <c r="B33" s="79"/>
      <c r="C33" s="59" t="s">
        <v>103</v>
      </c>
      <c r="D33" s="59" t="s">
        <v>105</v>
      </c>
      <c r="E33" s="59" t="s">
        <v>102</v>
      </c>
      <c r="F33" s="60">
        <v>15</v>
      </c>
      <c r="G33" s="9" t="s">
        <v>107</v>
      </c>
      <c r="H33" s="9" t="s">
        <v>109</v>
      </c>
    </row>
    <row r="34" spans="1:11" ht="15" customHeight="1" x14ac:dyDescent="0.3">
      <c r="A34" s="80">
        <v>14</v>
      </c>
      <c r="B34" s="80">
        <v>34</v>
      </c>
      <c r="C34" s="63" t="s">
        <v>110</v>
      </c>
      <c r="D34" s="63" t="s">
        <v>62</v>
      </c>
      <c r="E34" s="63" t="s">
        <v>112</v>
      </c>
      <c r="F34" s="64" t="s">
        <v>42</v>
      </c>
      <c r="G34" s="11" t="s">
        <v>21</v>
      </c>
      <c r="H34" s="11" t="s">
        <v>114</v>
      </c>
      <c r="I34">
        <v>4</v>
      </c>
      <c r="J34">
        <v>20</v>
      </c>
      <c r="K34" s="20">
        <f t="shared" si="0"/>
        <v>24</v>
      </c>
    </row>
    <row r="35" spans="1:11" ht="15" customHeight="1" x14ac:dyDescent="0.3">
      <c r="A35" s="80"/>
      <c r="B35" s="80"/>
      <c r="C35" s="63" t="s">
        <v>111</v>
      </c>
      <c r="D35" s="63" t="s">
        <v>62</v>
      </c>
      <c r="E35" s="63" t="s">
        <v>110</v>
      </c>
      <c r="F35" s="64">
        <v>7</v>
      </c>
      <c r="G35" s="11" t="s">
        <v>113</v>
      </c>
      <c r="H35" s="11" t="s">
        <v>115</v>
      </c>
    </row>
    <row r="36" spans="1:11" ht="15" customHeight="1" x14ac:dyDescent="0.3">
      <c r="A36" s="79">
        <v>15</v>
      </c>
      <c r="B36" s="79">
        <v>14</v>
      </c>
      <c r="C36" s="59" t="s">
        <v>116</v>
      </c>
      <c r="D36" s="59" t="s">
        <v>33</v>
      </c>
      <c r="E36" s="59" t="s">
        <v>118</v>
      </c>
      <c r="F36" s="60" t="s">
        <v>56</v>
      </c>
      <c r="G36" s="9" t="s">
        <v>21</v>
      </c>
      <c r="H36" s="9" t="s">
        <v>120</v>
      </c>
      <c r="J36">
        <v>1</v>
      </c>
      <c r="K36" s="20">
        <f t="shared" si="0"/>
        <v>1</v>
      </c>
    </row>
    <row r="37" spans="1:11" ht="15" customHeight="1" x14ac:dyDescent="0.3">
      <c r="A37" s="79"/>
      <c r="B37" s="79"/>
      <c r="C37" s="59" t="s">
        <v>117</v>
      </c>
      <c r="D37" s="59" t="s">
        <v>26</v>
      </c>
      <c r="E37" s="59" t="s">
        <v>116</v>
      </c>
      <c r="F37" s="60">
        <v>15</v>
      </c>
      <c r="G37" s="9" t="s">
        <v>119</v>
      </c>
      <c r="H37" s="9" t="s">
        <v>121</v>
      </c>
    </row>
    <row r="38" spans="1:11" ht="15" customHeight="1" x14ac:dyDescent="0.3">
      <c r="A38" s="80">
        <v>16</v>
      </c>
      <c r="B38" s="80">
        <v>2</v>
      </c>
      <c r="C38" s="61" t="s">
        <v>122</v>
      </c>
      <c r="D38" s="61" t="s">
        <v>62</v>
      </c>
      <c r="E38" s="61" t="s">
        <v>124</v>
      </c>
      <c r="F38" s="62" t="s">
        <v>125</v>
      </c>
      <c r="G38" s="11" t="s">
        <v>21</v>
      </c>
      <c r="H38" s="11" t="s">
        <v>127</v>
      </c>
      <c r="I38">
        <v>8</v>
      </c>
      <c r="J38">
        <v>15</v>
      </c>
      <c r="K38" s="20">
        <f t="shared" si="0"/>
        <v>23</v>
      </c>
    </row>
    <row r="39" spans="1:11" ht="15" customHeight="1" x14ac:dyDescent="0.3">
      <c r="A39" s="80"/>
      <c r="B39" s="80"/>
      <c r="C39" s="61" t="s">
        <v>123</v>
      </c>
      <c r="D39" s="61" t="s">
        <v>26</v>
      </c>
      <c r="E39" s="61" t="s">
        <v>122</v>
      </c>
      <c r="F39" s="62">
        <v>17</v>
      </c>
      <c r="G39" s="11" t="s">
        <v>126</v>
      </c>
      <c r="H39" s="11" t="s">
        <v>128</v>
      </c>
    </row>
    <row r="40" spans="1:11" ht="15" customHeight="1" x14ac:dyDescent="0.3">
      <c r="A40" s="79">
        <v>17</v>
      </c>
      <c r="B40" s="79">
        <v>18</v>
      </c>
      <c r="C40" s="59" t="s">
        <v>129</v>
      </c>
      <c r="D40" s="59" t="s">
        <v>131</v>
      </c>
      <c r="E40" s="59" t="s">
        <v>132</v>
      </c>
      <c r="F40" s="60" t="s">
        <v>20</v>
      </c>
      <c r="G40" s="9" t="s">
        <v>21</v>
      </c>
      <c r="H40" s="9" t="s">
        <v>134</v>
      </c>
      <c r="K40" s="20">
        <f t="shared" si="0"/>
        <v>0</v>
      </c>
    </row>
    <row r="41" spans="1:11" ht="15" customHeight="1" x14ac:dyDescent="0.3">
      <c r="A41" s="79"/>
      <c r="B41" s="79"/>
      <c r="C41" s="59" t="s">
        <v>130</v>
      </c>
      <c r="D41" s="59" t="s">
        <v>40</v>
      </c>
      <c r="E41" s="59" t="s">
        <v>129</v>
      </c>
      <c r="F41" s="60">
        <v>11</v>
      </c>
      <c r="G41" s="9" t="s">
        <v>133</v>
      </c>
      <c r="H41" s="9" t="s">
        <v>135</v>
      </c>
    </row>
    <row r="42" spans="1:11" ht="15" customHeight="1" x14ac:dyDescent="0.3">
      <c r="A42" s="80">
        <v>18</v>
      </c>
      <c r="B42" s="80">
        <v>28</v>
      </c>
      <c r="C42" s="59" t="s">
        <v>136</v>
      </c>
      <c r="D42" s="59" t="s">
        <v>40</v>
      </c>
      <c r="E42" s="59" t="s">
        <v>138</v>
      </c>
      <c r="F42" s="60" t="s">
        <v>20</v>
      </c>
      <c r="G42" s="11" t="s">
        <v>21</v>
      </c>
      <c r="H42" s="11" t="s">
        <v>140</v>
      </c>
      <c r="K42" s="20">
        <f t="shared" si="0"/>
        <v>0</v>
      </c>
    </row>
    <row r="43" spans="1:11" ht="15" customHeight="1" x14ac:dyDescent="0.3">
      <c r="A43" s="80"/>
      <c r="B43" s="80"/>
      <c r="C43" s="59" t="s">
        <v>137</v>
      </c>
      <c r="D43" s="59" t="s">
        <v>40</v>
      </c>
      <c r="E43" s="59" t="s">
        <v>136</v>
      </c>
      <c r="F43" s="60">
        <v>12</v>
      </c>
      <c r="G43" s="11" t="s">
        <v>139</v>
      </c>
      <c r="H43" s="11" t="s">
        <v>36</v>
      </c>
    </row>
    <row r="44" spans="1:11" ht="15" customHeight="1" x14ac:dyDescent="0.3">
      <c r="A44" s="79">
        <v>19</v>
      </c>
      <c r="B44" s="79">
        <v>36</v>
      </c>
      <c r="C44" s="57" t="s">
        <v>141</v>
      </c>
      <c r="D44" s="57" t="s">
        <v>143</v>
      </c>
      <c r="E44" s="57" t="s">
        <v>144</v>
      </c>
      <c r="F44" s="58" t="s">
        <v>78</v>
      </c>
      <c r="G44" s="9" t="s">
        <v>21</v>
      </c>
      <c r="H44" s="9" t="s">
        <v>146</v>
      </c>
      <c r="I44">
        <v>5</v>
      </c>
      <c r="J44">
        <v>10</v>
      </c>
      <c r="K44" s="20">
        <f t="shared" si="0"/>
        <v>15</v>
      </c>
    </row>
    <row r="45" spans="1:11" ht="15" customHeight="1" x14ac:dyDescent="0.3">
      <c r="A45" s="79"/>
      <c r="B45" s="79"/>
      <c r="C45" s="57" t="s">
        <v>142</v>
      </c>
      <c r="D45" s="57" t="s">
        <v>26</v>
      </c>
      <c r="E45" s="57" t="s">
        <v>141</v>
      </c>
      <c r="F45" s="58">
        <v>1</v>
      </c>
      <c r="G45" s="9" t="s">
        <v>145</v>
      </c>
      <c r="H45" s="9" t="s">
        <v>147</v>
      </c>
    </row>
    <row r="46" spans="1:11" ht="15" customHeight="1" x14ac:dyDescent="0.3">
      <c r="A46" s="80">
        <v>20</v>
      </c>
      <c r="B46" s="80">
        <v>11</v>
      </c>
      <c r="C46" s="10" t="s">
        <v>148</v>
      </c>
      <c r="D46" s="10" t="s">
        <v>150</v>
      </c>
      <c r="E46" s="10" t="s">
        <v>151</v>
      </c>
      <c r="F46" s="11" t="s">
        <v>152</v>
      </c>
      <c r="G46" s="11" t="s">
        <v>21</v>
      </c>
      <c r="H46" s="11" t="s">
        <v>154</v>
      </c>
      <c r="K46" s="20">
        <f t="shared" si="0"/>
        <v>0</v>
      </c>
    </row>
    <row r="47" spans="1:11" ht="15" customHeight="1" x14ac:dyDescent="0.3">
      <c r="A47" s="80"/>
      <c r="B47" s="80"/>
      <c r="C47" s="10" t="s">
        <v>149</v>
      </c>
      <c r="D47" s="10" t="s">
        <v>26</v>
      </c>
      <c r="E47" s="10" t="s">
        <v>148</v>
      </c>
      <c r="F47" s="11">
        <v>19</v>
      </c>
      <c r="G47" s="11" t="s">
        <v>153</v>
      </c>
      <c r="H47" s="11" t="s">
        <v>155</v>
      </c>
    </row>
    <row r="48" spans="1:11" ht="15" customHeight="1" x14ac:dyDescent="0.3">
      <c r="A48" s="79">
        <v>21</v>
      </c>
      <c r="B48" s="79">
        <v>9</v>
      </c>
      <c r="C48" s="8" t="s">
        <v>156</v>
      </c>
      <c r="D48" s="8" t="s">
        <v>158</v>
      </c>
      <c r="E48" s="8" t="s">
        <v>160</v>
      </c>
      <c r="F48" s="9" t="s">
        <v>152</v>
      </c>
      <c r="G48" s="9" t="s">
        <v>21</v>
      </c>
      <c r="H48" s="9" t="s">
        <v>162</v>
      </c>
      <c r="K48" s="20">
        <f t="shared" si="0"/>
        <v>0</v>
      </c>
    </row>
    <row r="49" spans="1:11" ht="15" customHeight="1" x14ac:dyDescent="0.3">
      <c r="A49" s="79"/>
      <c r="B49" s="79"/>
      <c r="C49" s="8" t="s">
        <v>157</v>
      </c>
      <c r="D49" s="8" t="s">
        <v>159</v>
      </c>
      <c r="E49" s="8" t="s">
        <v>156</v>
      </c>
      <c r="F49" s="9">
        <v>19</v>
      </c>
      <c r="G49" s="9" t="s">
        <v>161</v>
      </c>
      <c r="H49" s="9" t="s">
        <v>163</v>
      </c>
    </row>
    <row r="50" spans="1:11" ht="15" customHeight="1" x14ac:dyDescent="0.3">
      <c r="A50" s="80">
        <v>22</v>
      </c>
      <c r="B50" s="80">
        <v>901</v>
      </c>
      <c r="C50" s="61" t="s">
        <v>164</v>
      </c>
      <c r="D50" s="61" t="s">
        <v>166</v>
      </c>
      <c r="E50" s="61" t="s">
        <v>167</v>
      </c>
      <c r="F50" s="62" t="s">
        <v>98</v>
      </c>
      <c r="G50" s="11" t="s">
        <v>21</v>
      </c>
      <c r="H50" s="11" t="s">
        <v>169</v>
      </c>
      <c r="I50">
        <v>6</v>
      </c>
      <c r="J50">
        <v>12</v>
      </c>
      <c r="K50" s="20">
        <f t="shared" si="0"/>
        <v>18</v>
      </c>
    </row>
    <row r="51" spans="1:11" ht="15" customHeight="1" x14ac:dyDescent="0.3">
      <c r="A51" s="80"/>
      <c r="B51" s="80"/>
      <c r="C51" s="61" t="s">
        <v>165</v>
      </c>
      <c r="D51" s="61" t="s">
        <v>166</v>
      </c>
      <c r="E51" s="61" t="s">
        <v>164</v>
      </c>
      <c r="F51" s="62">
        <v>20</v>
      </c>
      <c r="G51" s="11" t="s">
        <v>168</v>
      </c>
      <c r="H51" s="11" t="s">
        <v>128</v>
      </c>
    </row>
    <row r="52" spans="1:11" ht="15" customHeight="1" x14ac:dyDescent="0.3">
      <c r="A52" s="79">
        <v>23</v>
      </c>
      <c r="B52" s="79">
        <v>1</v>
      </c>
      <c r="C52" s="61" t="s">
        <v>170</v>
      </c>
      <c r="D52" s="61" t="s">
        <v>172</v>
      </c>
      <c r="E52" s="61" t="s">
        <v>124</v>
      </c>
      <c r="F52" s="62" t="s">
        <v>125</v>
      </c>
      <c r="G52" s="9" t="s">
        <v>21</v>
      </c>
      <c r="H52" s="9" t="s">
        <v>174</v>
      </c>
      <c r="I52">
        <v>5</v>
      </c>
      <c r="J52">
        <v>10</v>
      </c>
      <c r="K52" s="20">
        <f t="shared" si="0"/>
        <v>15</v>
      </c>
    </row>
    <row r="53" spans="1:11" ht="15" customHeight="1" x14ac:dyDescent="0.3">
      <c r="A53" s="79"/>
      <c r="B53" s="79"/>
      <c r="C53" s="61" t="s">
        <v>171</v>
      </c>
      <c r="D53" s="61" t="s">
        <v>172</v>
      </c>
      <c r="E53" s="61" t="s">
        <v>170</v>
      </c>
      <c r="F53" s="62">
        <v>17</v>
      </c>
      <c r="G53" s="9" t="s">
        <v>173</v>
      </c>
      <c r="H53" s="9" t="s">
        <v>175</v>
      </c>
    </row>
    <row r="54" spans="1:11" ht="15" customHeight="1" x14ac:dyDescent="0.3">
      <c r="A54" s="80">
        <v>24</v>
      </c>
      <c r="B54" s="80">
        <v>19</v>
      </c>
      <c r="C54" s="59" t="s">
        <v>176</v>
      </c>
      <c r="D54" s="59" t="s">
        <v>54</v>
      </c>
      <c r="E54" s="59" t="s">
        <v>132</v>
      </c>
      <c r="F54" s="60" t="s">
        <v>20</v>
      </c>
      <c r="G54" s="11" t="s">
        <v>21</v>
      </c>
      <c r="H54" s="11" t="s">
        <v>180</v>
      </c>
      <c r="K54" s="20">
        <f t="shared" si="0"/>
        <v>0</v>
      </c>
    </row>
    <row r="55" spans="1:11" ht="15" customHeight="1" x14ac:dyDescent="0.3">
      <c r="A55" s="80"/>
      <c r="B55" s="80"/>
      <c r="C55" s="59" t="s">
        <v>177</v>
      </c>
      <c r="D55" s="59" t="s">
        <v>26</v>
      </c>
      <c r="E55" s="59" t="s">
        <v>178</v>
      </c>
      <c r="F55" s="60">
        <v>11</v>
      </c>
      <c r="G55" s="11" t="s">
        <v>179</v>
      </c>
      <c r="H55" s="11" t="s">
        <v>181</v>
      </c>
    </row>
    <row r="56" spans="1:11" ht="15" customHeight="1" x14ac:dyDescent="0.3">
      <c r="A56" s="79">
        <v>25</v>
      </c>
      <c r="B56" s="79">
        <v>5</v>
      </c>
      <c r="C56" s="61" t="s">
        <v>182</v>
      </c>
      <c r="D56" s="61" t="s">
        <v>69</v>
      </c>
      <c r="E56" s="61" t="s">
        <v>19</v>
      </c>
      <c r="F56" s="62" t="s">
        <v>125</v>
      </c>
      <c r="G56" s="9" t="s">
        <v>21</v>
      </c>
      <c r="H56" s="9" t="s">
        <v>185</v>
      </c>
      <c r="I56">
        <v>4</v>
      </c>
      <c r="J56">
        <v>8</v>
      </c>
      <c r="K56" s="20">
        <f t="shared" si="0"/>
        <v>12</v>
      </c>
    </row>
    <row r="57" spans="1:11" ht="15" customHeight="1" x14ac:dyDescent="0.3">
      <c r="A57" s="79"/>
      <c r="B57" s="79"/>
      <c r="C57" s="61" t="s">
        <v>183</v>
      </c>
      <c r="D57" s="61" t="s">
        <v>26</v>
      </c>
      <c r="E57" s="61" t="s">
        <v>182</v>
      </c>
      <c r="F57" s="62">
        <v>17</v>
      </c>
      <c r="G57" s="9" t="s">
        <v>184</v>
      </c>
      <c r="H57" s="9" t="s">
        <v>186</v>
      </c>
    </row>
    <row r="58" spans="1:11" ht="15" customHeight="1" x14ac:dyDescent="0.3">
      <c r="A58" s="80">
        <v>26</v>
      </c>
      <c r="B58" s="80">
        <v>3</v>
      </c>
      <c r="C58" s="61" t="s">
        <v>187</v>
      </c>
      <c r="D58" s="61" t="s">
        <v>143</v>
      </c>
      <c r="E58" s="61" t="s">
        <v>189</v>
      </c>
      <c r="F58" s="62" t="s">
        <v>125</v>
      </c>
      <c r="G58" s="11" t="s">
        <v>21</v>
      </c>
      <c r="H58" s="11" t="s">
        <v>191</v>
      </c>
      <c r="I58">
        <v>3</v>
      </c>
      <c r="J58">
        <v>6</v>
      </c>
      <c r="K58" s="20">
        <f t="shared" si="0"/>
        <v>9</v>
      </c>
    </row>
    <row r="59" spans="1:11" ht="15" customHeight="1" x14ac:dyDescent="0.3">
      <c r="A59" s="80"/>
      <c r="B59" s="80"/>
      <c r="C59" s="61" t="s">
        <v>188</v>
      </c>
      <c r="D59" s="61" t="s">
        <v>26</v>
      </c>
      <c r="E59" s="61" t="s">
        <v>187</v>
      </c>
      <c r="F59" s="62">
        <v>17</v>
      </c>
      <c r="G59" s="11" t="s">
        <v>190</v>
      </c>
      <c r="H59" s="11" t="s">
        <v>192</v>
      </c>
    </row>
    <row r="60" spans="1:11" ht="15" customHeight="1" x14ac:dyDescent="0.3">
      <c r="A60" s="79">
        <v>27</v>
      </c>
      <c r="B60" s="79">
        <v>6</v>
      </c>
      <c r="C60" s="61" t="s">
        <v>193</v>
      </c>
      <c r="D60" s="61" t="s">
        <v>158</v>
      </c>
      <c r="E60" s="61" t="s">
        <v>19</v>
      </c>
      <c r="F60" s="62" t="s">
        <v>125</v>
      </c>
      <c r="G60" s="9" t="s">
        <v>21</v>
      </c>
      <c r="H60" s="9" t="s">
        <v>196</v>
      </c>
      <c r="I60">
        <v>2</v>
      </c>
      <c r="J60">
        <v>4</v>
      </c>
      <c r="K60" s="20">
        <f t="shared" si="0"/>
        <v>6</v>
      </c>
    </row>
    <row r="61" spans="1:11" ht="15" customHeight="1" x14ac:dyDescent="0.3">
      <c r="A61" s="79"/>
      <c r="B61" s="79"/>
      <c r="C61" s="61" t="s">
        <v>194</v>
      </c>
      <c r="D61" s="61" t="s">
        <v>158</v>
      </c>
      <c r="E61" s="61" t="s">
        <v>193</v>
      </c>
      <c r="F61" s="62">
        <v>17</v>
      </c>
      <c r="G61" s="9" t="s">
        <v>195</v>
      </c>
      <c r="H61" s="9" t="s">
        <v>197</v>
      </c>
    </row>
    <row r="62" spans="1:11" ht="15" customHeight="1" x14ac:dyDescent="0.3">
      <c r="A62" s="80">
        <v>28</v>
      </c>
      <c r="B62" s="80">
        <v>7</v>
      </c>
      <c r="C62" s="10" t="s">
        <v>198</v>
      </c>
      <c r="D62" s="10" t="s">
        <v>62</v>
      </c>
      <c r="E62" s="10" t="s">
        <v>200</v>
      </c>
      <c r="F62" s="11" t="s">
        <v>152</v>
      </c>
      <c r="G62" s="11" t="s">
        <v>21</v>
      </c>
      <c r="H62" s="11" t="s">
        <v>202</v>
      </c>
      <c r="K62" s="20">
        <f t="shared" si="0"/>
        <v>0</v>
      </c>
    </row>
    <row r="63" spans="1:11" ht="15" customHeight="1" x14ac:dyDescent="0.3">
      <c r="A63" s="80"/>
      <c r="B63" s="80"/>
      <c r="C63" s="10" t="s">
        <v>199</v>
      </c>
      <c r="D63" s="10" t="s">
        <v>62</v>
      </c>
      <c r="E63" s="10" t="s">
        <v>198</v>
      </c>
      <c r="F63" s="11">
        <v>19</v>
      </c>
      <c r="G63" s="11" t="s">
        <v>201</v>
      </c>
      <c r="H63" s="11" t="s">
        <v>203</v>
      </c>
    </row>
    <row r="64" spans="1:11" ht="15" customHeight="1" x14ac:dyDescent="0.3">
      <c r="A64" s="79">
        <v>29</v>
      </c>
      <c r="B64" s="79">
        <v>8</v>
      </c>
      <c r="C64" s="8" t="s">
        <v>204</v>
      </c>
      <c r="D64" s="8" t="s">
        <v>206</v>
      </c>
      <c r="E64" s="8" t="s">
        <v>207</v>
      </c>
      <c r="F64" s="9" t="s">
        <v>152</v>
      </c>
      <c r="G64" s="9" t="s">
        <v>21</v>
      </c>
      <c r="H64" s="9" t="s">
        <v>209</v>
      </c>
      <c r="K64" s="20">
        <f t="shared" si="0"/>
        <v>0</v>
      </c>
    </row>
    <row r="65" spans="1:11" ht="15" customHeight="1" x14ac:dyDescent="0.3">
      <c r="A65" s="79"/>
      <c r="B65" s="79"/>
      <c r="C65" s="8" t="s">
        <v>205</v>
      </c>
      <c r="D65" s="8" t="s">
        <v>206</v>
      </c>
      <c r="E65" s="8" t="s">
        <v>204</v>
      </c>
      <c r="F65" s="9">
        <v>19</v>
      </c>
      <c r="G65" s="9" t="s">
        <v>208</v>
      </c>
      <c r="H65" s="9" t="s">
        <v>210</v>
      </c>
    </row>
    <row r="66" spans="1:11" ht="15" customHeight="1" x14ac:dyDescent="0.3">
      <c r="A66" s="80">
        <v>30</v>
      </c>
      <c r="B66" s="80">
        <v>10</v>
      </c>
      <c r="C66" s="10" t="s">
        <v>211</v>
      </c>
      <c r="D66" s="10" t="s">
        <v>213</v>
      </c>
      <c r="E66" s="10" t="s">
        <v>214</v>
      </c>
      <c r="F66" s="11" t="s">
        <v>152</v>
      </c>
      <c r="G66" s="11" t="s">
        <v>21</v>
      </c>
      <c r="H66" s="11" t="s">
        <v>216</v>
      </c>
      <c r="K66" s="20">
        <f t="shared" si="0"/>
        <v>0</v>
      </c>
    </row>
    <row r="67" spans="1:11" ht="15" customHeight="1" x14ac:dyDescent="0.3">
      <c r="A67" s="80"/>
      <c r="B67" s="80"/>
      <c r="C67" s="10" t="s">
        <v>212</v>
      </c>
      <c r="D67" s="10" t="s">
        <v>213</v>
      </c>
      <c r="E67" s="10" t="s">
        <v>211</v>
      </c>
      <c r="F67" s="11">
        <v>19</v>
      </c>
      <c r="G67" s="11" t="s">
        <v>215</v>
      </c>
      <c r="H67" s="11" t="s">
        <v>217</v>
      </c>
    </row>
  </sheetData>
  <mergeCells count="64">
    <mergeCell ref="B1:B3"/>
    <mergeCell ref="A5:A6"/>
    <mergeCell ref="B5:B6"/>
    <mergeCell ref="H5:H6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64:A65"/>
    <mergeCell ref="B64:B65"/>
    <mergeCell ref="A66:A67"/>
    <mergeCell ref="B66:B67"/>
    <mergeCell ref="A58:A59"/>
    <mergeCell ref="B58:B59"/>
    <mergeCell ref="A60:A61"/>
    <mergeCell ref="B60:B61"/>
    <mergeCell ref="A62:A63"/>
    <mergeCell ref="B62:B6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AE519-F8BB-4521-A1FA-07CD3452E038}">
  <dimension ref="A1:M83"/>
  <sheetViews>
    <sheetView workbookViewId="0">
      <selection activeCell="I7" sqref="I7:K7"/>
    </sheetView>
  </sheetViews>
  <sheetFormatPr defaultRowHeight="15" customHeight="1" x14ac:dyDescent="0.3"/>
  <cols>
    <col min="1" max="1" width="30.5546875" bestFit="1" customWidth="1"/>
    <col min="2" max="2" width="4.109375" bestFit="1" customWidth="1"/>
    <col min="3" max="3" width="18" bestFit="1" customWidth="1"/>
    <col min="4" max="4" width="19.33203125" bestFit="1" customWidth="1"/>
    <col min="5" max="5" width="17.5546875" bestFit="1" customWidth="1"/>
    <col min="6" max="6" width="4.33203125" bestFit="1" customWidth="1"/>
    <col min="7" max="7" width="7.109375" bestFit="1" customWidth="1"/>
    <col min="8" max="8" width="5.88671875" bestFit="1" customWidth="1"/>
  </cols>
  <sheetData>
    <row r="1" spans="1:13" ht="15" customHeight="1" x14ac:dyDescent="0.3">
      <c r="A1" s="2" t="s">
        <v>0</v>
      </c>
      <c r="B1" s="84"/>
    </row>
    <row r="2" spans="1:13" ht="15" customHeight="1" x14ac:dyDescent="0.3">
      <c r="A2" s="2" t="s">
        <v>288</v>
      </c>
      <c r="B2" s="84"/>
    </row>
    <row r="3" spans="1:13" ht="15" customHeight="1" x14ac:dyDescent="0.3">
      <c r="A3" s="1"/>
      <c r="B3" s="84"/>
    </row>
    <row r="4" spans="1:13" ht="15" customHeight="1" x14ac:dyDescent="0.3">
      <c r="A4" s="3"/>
    </row>
    <row r="5" spans="1:13" ht="15" customHeight="1" x14ac:dyDescent="0.3">
      <c r="A5" s="82" t="s">
        <v>2</v>
      </c>
      <c r="B5" s="82" t="s">
        <v>3</v>
      </c>
      <c r="C5" s="12" t="s">
        <v>4</v>
      </c>
      <c r="D5" s="12" t="s">
        <v>6</v>
      </c>
      <c r="E5" s="12" t="s">
        <v>8</v>
      </c>
      <c r="F5" s="13" t="s">
        <v>10</v>
      </c>
      <c r="G5" s="13" t="s">
        <v>12</v>
      </c>
      <c r="H5" s="83" t="s">
        <v>14</v>
      </c>
      <c r="K5" s="20"/>
      <c r="M5" t="s">
        <v>251</v>
      </c>
    </row>
    <row r="6" spans="1:13" ht="15" customHeight="1" x14ac:dyDescent="0.3">
      <c r="A6" s="82"/>
      <c r="B6" s="82"/>
      <c r="C6" s="12" t="s">
        <v>5</v>
      </c>
      <c r="D6" s="12" t="s">
        <v>7</v>
      </c>
      <c r="E6" s="12" t="s">
        <v>9</v>
      </c>
      <c r="F6" s="13" t="s">
        <v>11</v>
      </c>
      <c r="G6" s="13" t="s">
        <v>13</v>
      </c>
      <c r="H6" s="83"/>
      <c r="K6" s="20"/>
      <c r="L6" t="s">
        <v>252</v>
      </c>
      <c r="M6" s="52">
        <v>21</v>
      </c>
    </row>
    <row r="7" spans="1:13" ht="15" customHeight="1" x14ac:dyDescent="0.3">
      <c r="A7" s="6"/>
      <c r="B7" s="6"/>
      <c r="C7" s="6"/>
      <c r="D7" s="6"/>
      <c r="E7" s="6"/>
      <c r="F7" s="7"/>
      <c r="G7" s="7"/>
      <c r="H7" s="7"/>
      <c r="I7" t="s">
        <v>258</v>
      </c>
      <c r="J7" t="s">
        <v>259</v>
      </c>
      <c r="K7" s="20" t="s">
        <v>260</v>
      </c>
      <c r="L7" t="s">
        <v>253</v>
      </c>
      <c r="M7" s="53">
        <v>7</v>
      </c>
    </row>
    <row r="8" spans="1:13" ht="15" customHeight="1" x14ac:dyDescent="0.3">
      <c r="A8" s="79">
        <v>1</v>
      </c>
      <c r="B8" s="79">
        <v>16</v>
      </c>
      <c r="C8" s="57" t="s">
        <v>289</v>
      </c>
      <c r="D8" s="57" t="s">
        <v>62</v>
      </c>
      <c r="E8" s="57" t="s">
        <v>292</v>
      </c>
      <c r="F8" s="58" t="s">
        <v>78</v>
      </c>
      <c r="G8" s="58" t="s">
        <v>21</v>
      </c>
      <c r="H8" s="58" t="s">
        <v>21</v>
      </c>
      <c r="I8">
        <v>10</v>
      </c>
      <c r="J8">
        <v>20</v>
      </c>
      <c r="K8" s="20">
        <f>SUM(I8:J8)</f>
        <v>30</v>
      </c>
      <c r="L8" t="s">
        <v>254</v>
      </c>
      <c r="M8" s="54">
        <v>19</v>
      </c>
    </row>
    <row r="9" spans="1:13" ht="15" customHeight="1" x14ac:dyDescent="0.3">
      <c r="A9" s="79"/>
      <c r="B9" s="79"/>
      <c r="C9" s="57" t="s">
        <v>290</v>
      </c>
      <c r="D9" s="57" t="s">
        <v>291</v>
      </c>
      <c r="E9" s="57" t="s">
        <v>293</v>
      </c>
      <c r="F9" s="58">
        <v>2</v>
      </c>
      <c r="G9" s="58" t="s">
        <v>294</v>
      </c>
      <c r="H9" s="58" t="s">
        <v>21</v>
      </c>
      <c r="K9" s="20"/>
      <c r="L9" t="s">
        <v>255</v>
      </c>
      <c r="M9" s="55">
        <v>4</v>
      </c>
    </row>
    <row r="10" spans="1:13" ht="15" customHeight="1" x14ac:dyDescent="0.3">
      <c r="A10" s="80">
        <v>2</v>
      </c>
      <c r="B10" s="80">
        <v>17</v>
      </c>
      <c r="C10" s="57" t="s">
        <v>295</v>
      </c>
      <c r="D10" s="57" t="s">
        <v>40</v>
      </c>
      <c r="E10" s="57" t="s">
        <v>83</v>
      </c>
      <c r="F10" s="58" t="s">
        <v>78</v>
      </c>
      <c r="G10" s="58" t="s">
        <v>21</v>
      </c>
      <c r="H10" s="58" t="s">
        <v>299</v>
      </c>
      <c r="I10">
        <v>8</v>
      </c>
      <c r="J10">
        <v>15</v>
      </c>
      <c r="K10" s="20">
        <f t="shared" ref="K10:K72" si="0">SUM(I10:J10)</f>
        <v>23</v>
      </c>
      <c r="L10" t="s">
        <v>256</v>
      </c>
      <c r="M10">
        <v>3</v>
      </c>
    </row>
    <row r="11" spans="1:13" ht="15" customHeight="1" thickBot="1" x14ac:dyDescent="0.35">
      <c r="A11" s="80"/>
      <c r="B11" s="80"/>
      <c r="C11" s="57" t="s">
        <v>296</v>
      </c>
      <c r="D11" s="57" t="s">
        <v>297</v>
      </c>
      <c r="E11" s="57" t="s">
        <v>295</v>
      </c>
      <c r="F11" s="58">
        <v>2</v>
      </c>
      <c r="G11" s="58" t="s">
        <v>298</v>
      </c>
      <c r="H11" s="58" t="s">
        <v>299</v>
      </c>
      <c r="K11" s="20"/>
      <c r="L11" s="56" t="s">
        <v>257</v>
      </c>
      <c r="M11" s="56">
        <f>SUM(M6:M10)</f>
        <v>54</v>
      </c>
    </row>
    <row r="12" spans="1:13" ht="15" customHeight="1" thickTop="1" x14ac:dyDescent="0.3">
      <c r="A12" s="79">
        <v>3</v>
      </c>
      <c r="B12" s="79">
        <v>18</v>
      </c>
      <c r="C12" s="57" t="s">
        <v>300</v>
      </c>
      <c r="D12" s="57" t="s">
        <v>281</v>
      </c>
      <c r="E12" s="57" t="s">
        <v>83</v>
      </c>
      <c r="F12" s="58" t="s">
        <v>78</v>
      </c>
      <c r="G12" s="58" t="s">
        <v>21</v>
      </c>
      <c r="H12" s="58" t="s">
        <v>303</v>
      </c>
      <c r="I12">
        <v>6</v>
      </c>
      <c r="J12">
        <v>12</v>
      </c>
      <c r="K12" s="20">
        <f t="shared" si="0"/>
        <v>18</v>
      </c>
    </row>
    <row r="13" spans="1:13" ht="15" customHeight="1" x14ac:dyDescent="0.3">
      <c r="A13" s="79"/>
      <c r="B13" s="79"/>
      <c r="C13" s="57" t="s">
        <v>301</v>
      </c>
      <c r="D13" s="57" t="s">
        <v>206</v>
      </c>
      <c r="E13" s="57" t="s">
        <v>300</v>
      </c>
      <c r="F13" s="58">
        <v>2</v>
      </c>
      <c r="G13" s="58" t="s">
        <v>302</v>
      </c>
      <c r="H13" s="58" t="s">
        <v>304</v>
      </c>
      <c r="K13" s="20"/>
    </row>
    <row r="14" spans="1:13" ht="15" customHeight="1" x14ac:dyDescent="0.3">
      <c r="A14" s="80">
        <v>4</v>
      </c>
      <c r="B14" s="80">
        <v>26</v>
      </c>
      <c r="C14" s="57" t="s">
        <v>305</v>
      </c>
      <c r="D14" s="57" t="s">
        <v>307</v>
      </c>
      <c r="E14" s="57" t="s">
        <v>308</v>
      </c>
      <c r="F14" s="58" t="s">
        <v>78</v>
      </c>
      <c r="G14" s="58" t="s">
        <v>21</v>
      </c>
      <c r="H14" s="58" t="s">
        <v>310</v>
      </c>
      <c r="I14">
        <v>5</v>
      </c>
      <c r="J14">
        <v>10</v>
      </c>
      <c r="K14" s="20">
        <f t="shared" si="0"/>
        <v>15</v>
      </c>
    </row>
    <row r="15" spans="1:13" ht="15" customHeight="1" x14ac:dyDescent="0.3">
      <c r="A15" s="80"/>
      <c r="B15" s="80"/>
      <c r="C15" s="57" t="s">
        <v>306</v>
      </c>
      <c r="D15" s="57" t="s">
        <v>307</v>
      </c>
      <c r="E15" s="57" t="s">
        <v>305</v>
      </c>
      <c r="F15" s="58">
        <v>1</v>
      </c>
      <c r="G15" s="58" t="s">
        <v>309</v>
      </c>
      <c r="H15" s="58" t="s">
        <v>311</v>
      </c>
      <c r="K15" s="20"/>
    </row>
    <row r="16" spans="1:13" ht="15" customHeight="1" x14ac:dyDescent="0.3">
      <c r="A16" s="79">
        <v>5</v>
      </c>
      <c r="B16" s="79">
        <v>30</v>
      </c>
      <c r="C16" s="57" t="s">
        <v>141</v>
      </c>
      <c r="D16" s="57" t="s">
        <v>143</v>
      </c>
      <c r="E16" s="57" t="s">
        <v>313</v>
      </c>
      <c r="F16" s="58" t="s">
        <v>78</v>
      </c>
      <c r="G16" s="58" t="s">
        <v>21</v>
      </c>
      <c r="H16" s="58" t="s">
        <v>315</v>
      </c>
      <c r="I16">
        <v>4</v>
      </c>
      <c r="J16">
        <v>8</v>
      </c>
      <c r="K16" s="20">
        <f t="shared" si="0"/>
        <v>12</v>
      </c>
    </row>
    <row r="17" spans="1:11" ht="15" customHeight="1" x14ac:dyDescent="0.3">
      <c r="A17" s="79"/>
      <c r="B17" s="79"/>
      <c r="C17" s="57" t="s">
        <v>312</v>
      </c>
      <c r="D17" s="57" t="s">
        <v>143</v>
      </c>
      <c r="E17" s="57" t="s">
        <v>141</v>
      </c>
      <c r="F17" s="58">
        <v>1</v>
      </c>
      <c r="G17" s="58" t="s">
        <v>314</v>
      </c>
      <c r="H17" s="58" t="s">
        <v>316</v>
      </c>
      <c r="K17" s="20"/>
    </row>
    <row r="18" spans="1:11" ht="15" customHeight="1" x14ac:dyDescent="0.3">
      <c r="A18" s="80">
        <v>6</v>
      </c>
      <c r="B18" s="80">
        <v>21</v>
      </c>
      <c r="C18" s="57" t="s">
        <v>317</v>
      </c>
      <c r="D18" s="57" t="s">
        <v>319</v>
      </c>
      <c r="E18" s="57" t="s">
        <v>83</v>
      </c>
      <c r="F18" s="58" t="s">
        <v>78</v>
      </c>
      <c r="G18" s="58" t="s">
        <v>21</v>
      </c>
      <c r="H18" s="58" t="s">
        <v>322</v>
      </c>
      <c r="I18">
        <v>3</v>
      </c>
      <c r="J18">
        <v>6</v>
      </c>
      <c r="K18" s="20">
        <f t="shared" si="0"/>
        <v>9</v>
      </c>
    </row>
    <row r="19" spans="1:11" ht="15" customHeight="1" x14ac:dyDescent="0.3">
      <c r="A19" s="80"/>
      <c r="B19" s="80"/>
      <c r="C19" s="57" t="s">
        <v>318</v>
      </c>
      <c r="D19" s="57" t="s">
        <v>320</v>
      </c>
      <c r="E19" s="57" t="s">
        <v>317</v>
      </c>
      <c r="F19" s="58">
        <v>2</v>
      </c>
      <c r="G19" s="58" t="s">
        <v>321</v>
      </c>
      <c r="H19" s="58" t="s">
        <v>192</v>
      </c>
      <c r="K19" s="20"/>
    </row>
    <row r="20" spans="1:11" ht="15" customHeight="1" x14ac:dyDescent="0.3">
      <c r="A20" s="79">
        <v>7</v>
      </c>
      <c r="B20" s="79">
        <v>23</v>
      </c>
      <c r="C20" s="57" t="s">
        <v>81</v>
      </c>
      <c r="D20" s="57" t="s">
        <v>33</v>
      </c>
      <c r="E20" s="57" t="s">
        <v>83</v>
      </c>
      <c r="F20" s="58" t="s">
        <v>78</v>
      </c>
      <c r="G20" s="58" t="s">
        <v>21</v>
      </c>
      <c r="H20" s="58" t="s">
        <v>325</v>
      </c>
      <c r="I20">
        <v>2</v>
      </c>
      <c r="J20">
        <v>4</v>
      </c>
      <c r="K20" s="20">
        <f t="shared" si="0"/>
        <v>6</v>
      </c>
    </row>
    <row r="21" spans="1:11" ht="15" customHeight="1" x14ac:dyDescent="0.3">
      <c r="A21" s="79"/>
      <c r="B21" s="79"/>
      <c r="C21" s="57" t="s">
        <v>323</v>
      </c>
      <c r="D21" s="57" t="s">
        <v>33</v>
      </c>
      <c r="E21" s="57" t="s">
        <v>81</v>
      </c>
      <c r="F21" s="58">
        <v>2</v>
      </c>
      <c r="G21" s="58" t="s">
        <v>324</v>
      </c>
      <c r="H21" s="58" t="s">
        <v>326</v>
      </c>
      <c r="K21" s="20"/>
    </row>
    <row r="22" spans="1:11" ht="15" customHeight="1" x14ac:dyDescent="0.3">
      <c r="A22" s="80">
        <v>8</v>
      </c>
      <c r="B22" s="80">
        <v>34</v>
      </c>
      <c r="C22" s="63" t="s">
        <v>278</v>
      </c>
      <c r="D22" s="63" t="s">
        <v>281</v>
      </c>
      <c r="E22" s="63" t="s">
        <v>328</v>
      </c>
      <c r="F22" s="64" t="s">
        <v>78</v>
      </c>
      <c r="G22" s="64" t="s">
        <v>21</v>
      </c>
      <c r="H22" s="64" t="s">
        <v>330</v>
      </c>
      <c r="I22">
        <v>10</v>
      </c>
      <c r="J22">
        <v>20</v>
      </c>
      <c r="K22" s="20">
        <f t="shared" si="0"/>
        <v>30</v>
      </c>
    </row>
    <row r="23" spans="1:11" ht="15" customHeight="1" x14ac:dyDescent="0.3">
      <c r="A23" s="80"/>
      <c r="B23" s="80"/>
      <c r="C23" s="63" t="s">
        <v>327</v>
      </c>
      <c r="D23" s="63" t="s">
        <v>32</v>
      </c>
      <c r="E23" s="63" t="s">
        <v>278</v>
      </c>
      <c r="F23" s="64">
        <v>5</v>
      </c>
      <c r="G23" s="64" t="s">
        <v>329</v>
      </c>
      <c r="H23" s="64" t="s">
        <v>331</v>
      </c>
      <c r="K23" s="20"/>
    </row>
    <row r="24" spans="1:11" ht="15" customHeight="1" x14ac:dyDescent="0.3">
      <c r="A24" s="79">
        <v>9</v>
      </c>
      <c r="B24" s="79">
        <v>25</v>
      </c>
      <c r="C24" s="57" t="s">
        <v>234</v>
      </c>
      <c r="D24" s="57" t="s">
        <v>213</v>
      </c>
      <c r="E24" s="57" t="s">
        <v>334</v>
      </c>
      <c r="F24" s="58" t="s">
        <v>78</v>
      </c>
      <c r="G24" s="58" t="s">
        <v>21</v>
      </c>
      <c r="H24" s="58" t="s">
        <v>336</v>
      </c>
      <c r="I24">
        <v>1</v>
      </c>
      <c r="J24">
        <v>3</v>
      </c>
      <c r="K24" s="20">
        <f t="shared" si="0"/>
        <v>4</v>
      </c>
    </row>
    <row r="25" spans="1:11" ht="15" customHeight="1" x14ac:dyDescent="0.3">
      <c r="A25" s="79"/>
      <c r="B25" s="79"/>
      <c r="C25" s="57" t="s">
        <v>332</v>
      </c>
      <c r="D25" s="57" t="s">
        <v>333</v>
      </c>
      <c r="E25" s="57" t="s">
        <v>234</v>
      </c>
      <c r="F25" s="58">
        <v>1</v>
      </c>
      <c r="G25" s="58" t="s">
        <v>335</v>
      </c>
      <c r="H25" s="58" t="s">
        <v>337</v>
      </c>
      <c r="K25" s="20"/>
    </row>
    <row r="26" spans="1:11" ht="15" customHeight="1" x14ac:dyDescent="0.3">
      <c r="A26" s="80">
        <v>10</v>
      </c>
      <c r="B26" s="80">
        <v>24</v>
      </c>
      <c r="C26" s="57" t="s">
        <v>338</v>
      </c>
      <c r="D26" s="57" t="s">
        <v>340</v>
      </c>
      <c r="E26" s="57" t="s">
        <v>341</v>
      </c>
      <c r="F26" s="58" t="s">
        <v>42</v>
      </c>
      <c r="G26" s="58" t="s">
        <v>21</v>
      </c>
      <c r="H26" s="58" t="s">
        <v>343</v>
      </c>
      <c r="J26">
        <v>2</v>
      </c>
      <c r="K26" s="20">
        <f t="shared" si="0"/>
        <v>2</v>
      </c>
    </row>
    <row r="27" spans="1:11" ht="15" customHeight="1" x14ac:dyDescent="0.3">
      <c r="A27" s="80"/>
      <c r="B27" s="80"/>
      <c r="C27" s="57" t="s">
        <v>339</v>
      </c>
      <c r="D27" s="57" t="s">
        <v>25</v>
      </c>
      <c r="E27" s="57" t="s">
        <v>338</v>
      </c>
      <c r="F27" s="58">
        <v>3</v>
      </c>
      <c r="G27" s="58" t="s">
        <v>342</v>
      </c>
      <c r="H27" s="58" t="s">
        <v>344</v>
      </c>
      <c r="K27" s="20"/>
    </row>
    <row r="28" spans="1:11" ht="15" customHeight="1" x14ac:dyDescent="0.3">
      <c r="A28" s="79">
        <v>11</v>
      </c>
      <c r="B28" s="79">
        <v>44</v>
      </c>
      <c r="C28" s="59" t="s">
        <v>15</v>
      </c>
      <c r="D28" s="59" t="s">
        <v>281</v>
      </c>
      <c r="E28" s="59" t="s">
        <v>19</v>
      </c>
      <c r="F28" s="60" t="s">
        <v>20</v>
      </c>
      <c r="G28" s="60" t="s">
        <v>21</v>
      </c>
      <c r="H28" s="60" t="s">
        <v>347</v>
      </c>
      <c r="I28">
        <v>10</v>
      </c>
      <c r="J28">
        <v>20</v>
      </c>
      <c r="K28" s="20">
        <f t="shared" si="0"/>
        <v>30</v>
      </c>
    </row>
    <row r="29" spans="1:11" ht="15" customHeight="1" x14ac:dyDescent="0.3">
      <c r="A29" s="79"/>
      <c r="B29" s="79"/>
      <c r="C29" s="59" t="s">
        <v>345</v>
      </c>
      <c r="D29" s="59" t="s">
        <v>281</v>
      </c>
      <c r="E29" s="59" t="s">
        <v>15</v>
      </c>
      <c r="F29" s="60">
        <v>10</v>
      </c>
      <c r="G29" s="60" t="s">
        <v>346</v>
      </c>
      <c r="H29" s="60" t="s">
        <v>128</v>
      </c>
      <c r="K29" s="20"/>
    </row>
    <row r="30" spans="1:11" ht="15" customHeight="1" x14ac:dyDescent="0.3">
      <c r="A30" s="80">
        <v>12</v>
      </c>
      <c r="B30" s="80">
        <v>43</v>
      </c>
      <c r="C30" s="57" t="s">
        <v>199</v>
      </c>
      <c r="D30" s="57" t="s">
        <v>62</v>
      </c>
      <c r="E30" s="57" t="s">
        <v>349</v>
      </c>
      <c r="F30" s="58" t="s">
        <v>20</v>
      </c>
      <c r="G30" s="58" t="s">
        <v>21</v>
      </c>
      <c r="H30" s="58" t="s">
        <v>351</v>
      </c>
      <c r="J30">
        <v>1</v>
      </c>
      <c r="K30" s="20">
        <f t="shared" si="0"/>
        <v>1</v>
      </c>
    </row>
    <row r="31" spans="1:11" ht="15" customHeight="1" x14ac:dyDescent="0.3">
      <c r="A31" s="80"/>
      <c r="B31" s="80"/>
      <c r="C31" s="57" t="s">
        <v>348</v>
      </c>
      <c r="D31" s="57" t="s">
        <v>62</v>
      </c>
      <c r="E31" s="57" t="s">
        <v>199</v>
      </c>
      <c r="F31" s="58">
        <v>13</v>
      </c>
      <c r="G31" s="58" t="s">
        <v>350</v>
      </c>
      <c r="H31" s="58" t="s">
        <v>352</v>
      </c>
      <c r="K31" s="20"/>
    </row>
    <row r="32" spans="1:11" ht="15" customHeight="1" x14ac:dyDescent="0.3">
      <c r="A32" s="79">
        <v>13</v>
      </c>
      <c r="B32" s="79">
        <v>51</v>
      </c>
      <c r="C32" s="59" t="s">
        <v>87</v>
      </c>
      <c r="D32" s="59" t="s">
        <v>89</v>
      </c>
      <c r="E32" s="59" t="s">
        <v>27</v>
      </c>
      <c r="F32" s="60" t="s">
        <v>20</v>
      </c>
      <c r="G32" s="60" t="s">
        <v>21</v>
      </c>
      <c r="H32" s="60" t="s">
        <v>355</v>
      </c>
      <c r="I32">
        <v>8</v>
      </c>
      <c r="J32">
        <v>15</v>
      </c>
      <c r="K32" s="20">
        <f t="shared" si="0"/>
        <v>23</v>
      </c>
    </row>
    <row r="33" spans="1:11" ht="15" customHeight="1" x14ac:dyDescent="0.3">
      <c r="A33" s="79"/>
      <c r="B33" s="79"/>
      <c r="C33" s="59" t="s">
        <v>353</v>
      </c>
      <c r="D33" s="59" t="s">
        <v>89</v>
      </c>
      <c r="E33" s="59" t="s">
        <v>87</v>
      </c>
      <c r="F33" s="60">
        <v>10</v>
      </c>
      <c r="G33" s="60" t="s">
        <v>354</v>
      </c>
      <c r="H33" s="60" t="s">
        <v>356</v>
      </c>
      <c r="K33" s="20"/>
    </row>
    <row r="34" spans="1:11" ht="15" customHeight="1" x14ac:dyDescent="0.3">
      <c r="A34" s="80">
        <v>14</v>
      </c>
      <c r="B34" s="80">
        <v>49</v>
      </c>
      <c r="C34" s="57" t="s">
        <v>357</v>
      </c>
      <c r="D34" s="57" t="s">
        <v>62</v>
      </c>
      <c r="E34" s="57" t="s">
        <v>359</v>
      </c>
      <c r="F34" s="58" t="s">
        <v>20</v>
      </c>
      <c r="G34" s="58" t="s">
        <v>21</v>
      </c>
      <c r="H34" s="58" t="s">
        <v>361</v>
      </c>
      <c r="K34" s="20">
        <f t="shared" si="0"/>
        <v>0</v>
      </c>
    </row>
    <row r="35" spans="1:11" ht="15" customHeight="1" x14ac:dyDescent="0.3">
      <c r="A35" s="80"/>
      <c r="B35" s="80"/>
      <c r="C35" s="57" t="s">
        <v>358</v>
      </c>
      <c r="D35" s="57" t="s">
        <v>150</v>
      </c>
      <c r="E35" s="57" t="s">
        <v>357</v>
      </c>
      <c r="F35" s="58">
        <v>13</v>
      </c>
      <c r="G35" s="58" t="s">
        <v>360</v>
      </c>
      <c r="H35" s="58" t="s">
        <v>362</v>
      </c>
      <c r="K35" s="20"/>
    </row>
    <row r="36" spans="1:11" ht="15" customHeight="1" x14ac:dyDescent="0.3">
      <c r="A36" s="79">
        <v>15</v>
      </c>
      <c r="B36" s="79">
        <v>31</v>
      </c>
      <c r="C36" s="57" t="s">
        <v>363</v>
      </c>
      <c r="D36" s="57" t="s">
        <v>319</v>
      </c>
      <c r="E36" s="57" t="s">
        <v>365</v>
      </c>
      <c r="F36" s="58" t="s">
        <v>78</v>
      </c>
      <c r="G36" s="58" t="s">
        <v>21</v>
      </c>
      <c r="H36" s="58" t="s">
        <v>367</v>
      </c>
      <c r="K36" s="20">
        <f t="shared" si="0"/>
        <v>0</v>
      </c>
    </row>
    <row r="37" spans="1:11" ht="15" customHeight="1" x14ac:dyDescent="0.3">
      <c r="A37" s="79"/>
      <c r="B37" s="79"/>
      <c r="C37" s="57" t="s">
        <v>364</v>
      </c>
      <c r="D37" s="57" t="s">
        <v>319</v>
      </c>
      <c r="E37" s="57" t="s">
        <v>363</v>
      </c>
      <c r="F37" s="58">
        <v>2</v>
      </c>
      <c r="G37" s="58" t="s">
        <v>366</v>
      </c>
      <c r="H37" s="58" t="s">
        <v>37</v>
      </c>
      <c r="K37" s="20"/>
    </row>
    <row r="38" spans="1:11" ht="15" customHeight="1" x14ac:dyDescent="0.3">
      <c r="A38" s="80">
        <v>16</v>
      </c>
      <c r="B38" s="80">
        <v>57</v>
      </c>
      <c r="C38" s="59" t="s">
        <v>368</v>
      </c>
      <c r="D38" s="59" t="s">
        <v>206</v>
      </c>
      <c r="E38" s="59" t="s">
        <v>370</v>
      </c>
      <c r="F38" s="60" t="s">
        <v>20</v>
      </c>
      <c r="G38" s="60" t="s">
        <v>21</v>
      </c>
      <c r="H38" s="60" t="s">
        <v>372</v>
      </c>
      <c r="I38">
        <v>6</v>
      </c>
      <c r="J38">
        <v>12</v>
      </c>
      <c r="K38" s="20">
        <f t="shared" si="0"/>
        <v>18</v>
      </c>
    </row>
    <row r="39" spans="1:11" ht="15" customHeight="1" x14ac:dyDescent="0.3">
      <c r="A39" s="80"/>
      <c r="B39" s="80"/>
      <c r="C39" s="59" t="s">
        <v>369</v>
      </c>
      <c r="D39" s="59" t="s">
        <v>206</v>
      </c>
      <c r="E39" s="59" t="s">
        <v>369</v>
      </c>
      <c r="F39" s="60">
        <v>10</v>
      </c>
      <c r="G39" s="60" t="s">
        <v>371</v>
      </c>
      <c r="H39" s="60" t="s">
        <v>373</v>
      </c>
      <c r="K39" s="20"/>
    </row>
    <row r="40" spans="1:11" ht="15" customHeight="1" x14ac:dyDescent="0.3">
      <c r="A40" s="79">
        <v>17</v>
      </c>
      <c r="B40" s="79">
        <v>27</v>
      </c>
      <c r="C40" s="63" t="s">
        <v>374</v>
      </c>
      <c r="D40" s="63" t="s">
        <v>376</v>
      </c>
      <c r="E40" s="63" t="s">
        <v>377</v>
      </c>
      <c r="F40" s="64" t="s">
        <v>78</v>
      </c>
      <c r="G40" s="64" t="s">
        <v>378</v>
      </c>
      <c r="H40" s="64" t="s">
        <v>380</v>
      </c>
      <c r="I40">
        <v>8</v>
      </c>
      <c r="J40">
        <v>15</v>
      </c>
      <c r="K40" s="20">
        <f t="shared" si="0"/>
        <v>23</v>
      </c>
    </row>
    <row r="41" spans="1:11" ht="15" customHeight="1" x14ac:dyDescent="0.3">
      <c r="A41" s="79"/>
      <c r="B41" s="79"/>
      <c r="C41" s="63" t="s">
        <v>375</v>
      </c>
      <c r="D41" s="63" t="s">
        <v>376</v>
      </c>
      <c r="E41" s="63" t="s">
        <v>374</v>
      </c>
      <c r="F41" s="64">
        <v>5</v>
      </c>
      <c r="G41" s="64" t="s">
        <v>379</v>
      </c>
      <c r="H41" s="64" t="s">
        <v>381</v>
      </c>
      <c r="K41" s="20"/>
    </row>
    <row r="42" spans="1:11" ht="15" customHeight="1" x14ac:dyDescent="0.3">
      <c r="A42" s="80">
        <v>18</v>
      </c>
      <c r="B42" s="80">
        <v>19</v>
      </c>
      <c r="C42" s="57" t="s">
        <v>382</v>
      </c>
      <c r="D42" s="57" t="s">
        <v>54</v>
      </c>
      <c r="E42" s="57" t="s">
        <v>383</v>
      </c>
      <c r="F42" s="58" t="s">
        <v>78</v>
      </c>
      <c r="G42" s="58" t="s">
        <v>384</v>
      </c>
      <c r="H42" s="58" t="s">
        <v>386</v>
      </c>
      <c r="K42" s="20">
        <f t="shared" si="0"/>
        <v>0</v>
      </c>
    </row>
    <row r="43" spans="1:11" ht="15" customHeight="1" x14ac:dyDescent="0.3">
      <c r="A43" s="80"/>
      <c r="B43" s="80"/>
      <c r="C43" s="57" t="s">
        <v>130</v>
      </c>
      <c r="D43" s="57" t="s">
        <v>54</v>
      </c>
      <c r="E43" s="57" t="s">
        <v>382</v>
      </c>
      <c r="F43" s="58">
        <v>2</v>
      </c>
      <c r="G43" s="58" t="s">
        <v>385</v>
      </c>
      <c r="H43" s="58" t="s">
        <v>135</v>
      </c>
      <c r="K43" s="20"/>
    </row>
    <row r="44" spans="1:11" ht="15" customHeight="1" x14ac:dyDescent="0.3">
      <c r="A44" s="79">
        <v>19</v>
      </c>
      <c r="B44" s="79">
        <v>20</v>
      </c>
      <c r="C44" s="57" t="s">
        <v>387</v>
      </c>
      <c r="D44" s="57" t="s">
        <v>389</v>
      </c>
      <c r="E44" s="57" t="s">
        <v>391</v>
      </c>
      <c r="F44" s="58" t="s">
        <v>78</v>
      </c>
      <c r="G44" s="58" t="s">
        <v>21</v>
      </c>
      <c r="H44" s="58" t="s">
        <v>393</v>
      </c>
      <c r="K44" s="20">
        <f t="shared" si="0"/>
        <v>0</v>
      </c>
    </row>
    <row r="45" spans="1:11" ht="15" customHeight="1" x14ac:dyDescent="0.3">
      <c r="A45" s="79"/>
      <c r="B45" s="79"/>
      <c r="C45" s="57" t="s">
        <v>388</v>
      </c>
      <c r="D45" s="57" t="s">
        <v>390</v>
      </c>
      <c r="E45" s="57" t="s">
        <v>387</v>
      </c>
      <c r="F45" s="58">
        <v>2</v>
      </c>
      <c r="G45" s="58" t="s">
        <v>392</v>
      </c>
      <c r="H45" s="58" t="s">
        <v>181</v>
      </c>
      <c r="K45" s="20"/>
    </row>
    <row r="46" spans="1:11" ht="15" customHeight="1" x14ac:dyDescent="0.3">
      <c r="A46" s="80">
        <v>20</v>
      </c>
      <c r="B46" s="80">
        <v>28</v>
      </c>
      <c r="C46" s="63" t="s">
        <v>394</v>
      </c>
      <c r="D46" s="63" t="s">
        <v>396</v>
      </c>
      <c r="E46" s="63" t="s">
        <v>328</v>
      </c>
      <c r="F46" s="64" t="s">
        <v>78</v>
      </c>
      <c r="G46" s="64" t="s">
        <v>21</v>
      </c>
      <c r="H46" s="64" t="s">
        <v>400</v>
      </c>
      <c r="I46">
        <v>6</v>
      </c>
      <c r="J46">
        <v>12</v>
      </c>
      <c r="K46" s="20">
        <f t="shared" si="0"/>
        <v>18</v>
      </c>
    </row>
    <row r="47" spans="1:11" ht="15" customHeight="1" x14ac:dyDescent="0.3">
      <c r="A47" s="80"/>
      <c r="B47" s="80"/>
      <c r="C47" s="63" t="s">
        <v>395</v>
      </c>
      <c r="D47" s="63" t="s">
        <v>397</v>
      </c>
      <c r="E47" s="63" t="s">
        <v>398</v>
      </c>
      <c r="F47" s="64">
        <v>5</v>
      </c>
      <c r="G47" s="64" t="s">
        <v>399</v>
      </c>
      <c r="H47" s="64" t="s">
        <v>401</v>
      </c>
      <c r="K47" s="20"/>
    </row>
    <row r="48" spans="1:11" ht="15" customHeight="1" x14ac:dyDescent="0.3">
      <c r="A48" s="79">
        <v>21</v>
      </c>
      <c r="B48" s="79">
        <v>50</v>
      </c>
      <c r="C48" s="57" t="s">
        <v>279</v>
      </c>
      <c r="D48" s="57" t="s">
        <v>403</v>
      </c>
      <c r="E48" s="57" t="s">
        <v>349</v>
      </c>
      <c r="F48" s="58" t="s">
        <v>20</v>
      </c>
      <c r="G48" s="58" t="s">
        <v>21</v>
      </c>
      <c r="H48" s="58" t="s">
        <v>406</v>
      </c>
      <c r="K48" s="20">
        <f t="shared" si="0"/>
        <v>0</v>
      </c>
    </row>
    <row r="49" spans="1:11" ht="15" customHeight="1" x14ac:dyDescent="0.3">
      <c r="A49" s="79"/>
      <c r="B49" s="79"/>
      <c r="C49" s="57" t="s">
        <v>402</v>
      </c>
      <c r="D49" s="57" t="s">
        <v>404</v>
      </c>
      <c r="E49" s="57" t="s">
        <v>279</v>
      </c>
      <c r="F49" s="58">
        <v>13</v>
      </c>
      <c r="G49" s="58" t="s">
        <v>405</v>
      </c>
      <c r="H49" s="58" t="s">
        <v>407</v>
      </c>
      <c r="K49" s="20"/>
    </row>
    <row r="50" spans="1:11" ht="15" customHeight="1" x14ac:dyDescent="0.3">
      <c r="A50" s="80">
        <v>22</v>
      </c>
      <c r="B50" s="80">
        <v>54</v>
      </c>
      <c r="C50" s="59" t="s">
        <v>23</v>
      </c>
      <c r="D50" s="59" t="s">
        <v>25</v>
      </c>
      <c r="E50" s="59" t="s">
        <v>27</v>
      </c>
      <c r="F50" s="60" t="s">
        <v>20</v>
      </c>
      <c r="G50" s="60" t="s">
        <v>21</v>
      </c>
      <c r="H50" s="60" t="s">
        <v>410</v>
      </c>
      <c r="I50">
        <v>5</v>
      </c>
      <c r="J50">
        <v>8</v>
      </c>
      <c r="K50" s="20">
        <f t="shared" si="0"/>
        <v>13</v>
      </c>
    </row>
    <row r="51" spans="1:11" ht="15" customHeight="1" x14ac:dyDescent="0.3">
      <c r="A51" s="80"/>
      <c r="B51" s="80"/>
      <c r="C51" s="59" t="s">
        <v>408</v>
      </c>
      <c r="D51" s="59" t="s">
        <v>25</v>
      </c>
      <c r="E51" s="59" t="s">
        <v>23</v>
      </c>
      <c r="F51" s="60">
        <v>10</v>
      </c>
      <c r="G51" s="60" t="s">
        <v>409</v>
      </c>
      <c r="H51" s="60" t="s">
        <v>411</v>
      </c>
      <c r="K51" s="20"/>
    </row>
    <row r="52" spans="1:11" ht="15" customHeight="1" x14ac:dyDescent="0.3">
      <c r="A52" s="79">
        <v>23</v>
      </c>
      <c r="B52" s="79">
        <v>32</v>
      </c>
      <c r="C52" s="57" t="s">
        <v>412</v>
      </c>
      <c r="D52" s="57" t="s">
        <v>319</v>
      </c>
      <c r="E52" s="57" t="s">
        <v>414</v>
      </c>
      <c r="F52" s="58" t="s">
        <v>42</v>
      </c>
      <c r="G52" s="58" t="s">
        <v>21</v>
      </c>
      <c r="H52" s="58" t="s">
        <v>416</v>
      </c>
      <c r="K52" s="20">
        <f t="shared" si="0"/>
        <v>0</v>
      </c>
    </row>
    <row r="53" spans="1:11" ht="15" customHeight="1" x14ac:dyDescent="0.3">
      <c r="A53" s="79"/>
      <c r="B53" s="79"/>
      <c r="C53" s="57" t="s">
        <v>413</v>
      </c>
      <c r="D53" s="57" t="s">
        <v>319</v>
      </c>
      <c r="E53" s="57" t="s">
        <v>412</v>
      </c>
      <c r="F53" s="58">
        <v>3</v>
      </c>
      <c r="G53" s="58" t="s">
        <v>415</v>
      </c>
      <c r="H53" s="58" t="s">
        <v>417</v>
      </c>
      <c r="K53" s="20"/>
    </row>
    <row r="54" spans="1:11" ht="15" customHeight="1" x14ac:dyDescent="0.3">
      <c r="A54" s="80">
        <v>24</v>
      </c>
      <c r="B54" s="80">
        <v>58</v>
      </c>
      <c r="C54" s="59" t="s">
        <v>418</v>
      </c>
      <c r="D54" s="59" t="s">
        <v>319</v>
      </c>
      <c r="E54" s="59" t="s">
        <v>420</v>
      </c>
      <c r="F54" s="60" t="s">
        <v>20</v>
      </c>
      <c r="G54" s="60" t="s">
        <v>21</v>
      </c>
      <c r="H54" s="60" t="s">
        <v>422</v>
      </c>
      <c r="I54">
        <v>4</v>
      </c>
      <c r="J54">
        <v>6</v>
      </c>
      <c r="K54" s="20">
        <f t="shared" si="0"/>
        <v>10</v>
      </c>
    </row>
    <row r="55" spans="1:11" ht="15" customHeight="1" x14ac:dyDescent="0.3">
      <c r="A55" s="80"/>
      <c r="B55" s="80"/>
      <c r="C55" s="59" t="s">
        <v>419</v>
      </c>
      <c r="D55" s="59" t="s">
        <v>319</v>
      </c>
      <c r="E55" s="59" t="s">
        <v>418</v>
      </c>
      <c r="F55" s="60">
        <v>10</v>
      </c>
      <c r="G55" s="60" t="s">
        <v>421</v>
      </c>
      <c r="H55" s="60" t="s">
        <v>356</v>
      </c>
      <c r="K55" s="20"/>
    </row>
    <row r="56" spans="1:11" ht="15" customHeight="1" x14ac:dyDescent="0.3">
      <c r="A56" s="79">
        <v>25</v>
      </c>
      <c r="B56" s="79">
        <v>53</v>
      </c>
      <c r="C56" s="59" t="s">
        <v>423</v>
      </c>
      <c r="D56" s="59" t="s">
        <v>425</v>
      </c>
      <c r="E56" s="59" t="s">
        <v>427</v>
      </c>
      <c r="F56" s="60" t="s">
        <v>20</v>
      </c>
      <c r="G56" s="60" t="s">
        <v>21</v>
      </c>
      <c r="H56" s="60" t="s">
        <v>429</v>
      </c>
      <c r="I56">
        <v>3</v>
      </c>
      <c r="J56">
        <v>4</v>
      </c>
      <c r="K56" s="20">
        <f t="shared" si="0"/>
        <v>7</v>
      </c>
    </row>
    <row r="57" spans="1:11" ht="15" customHeight="1" x14ac:dyDescent="0.3">
      <c r="A57" s="79"/>
      <c r="B57" s="79"/>
      <c r="C57" s="59" t="s">
        <v>424</v>
      </c>
      <c r="D57" s="59" t="s">
        <v>426</v>
      </c>
      <c r="E57" s="59" t="s">
        <v>423</v>
      </c>
      <c r="F57" s="60">
        <v>11</v>
      </c>
      <c r="G57" s="60" t="s">
        <v>428</v>
      </c>
      <c r="H57" s="60" t="s">
        <v>430</v>
      </c>
      <c r="K57" s="20"/>
    </row>
    <row r="58" spans="1:11" ht="15" customHeight="1" x14ac:dyDescent="0.3">
      <c r="A58" s="80">
        <v>26</v>
      </c>
      <c r="B58" s="80">
        <v>48</v>
      </c>
      <c r="C58" s="59" t="s">
        <v>431</v>
      </c>
      <c r="D58" s="59" t="s">
        <v>62</v>
      </c>
      <c r="E58" s="59" t="s">
        <v>19</v>
      </c>
      <c r="F58" s="60" t="s">
        <v>20</v>
      </c>
      <c r="G58" s="60" t="s">
        <v>21</v>
      </c>
      <c r="H58" s="60" t="s">
        <v>434</v>
      </c>
      <c r="I58">
        <v>2</v>
      </c>
      <c r="J58">
        <v>3</v>
      </c>
      <c r="K58" s="20">
        <f t="shared" si="0"/>
        <v>5</v>
      </c>
    </row>
    <row r="59" spans="1:11" ht="15" customHeight="1" x14ac:dyDescent="0.3">
      <c r="A59" s="80"/>
      <c r="B59" s="80"/>
      <c r="C59" s="59" t="s">
        <v>432</v>
      </c>
      <c r="D59" s="59" t="s">
        <v>40</v>
      </c>
      <c r="E59" s="59" t="s">
        <v>431</v>
      </c>
      <c r="F59" s="60">
        <v>10</v>
      </c>
      <c r="G59" s="60" t="s">
        <v>433</v>
      </c>
      <c r="H59" s="60" t="s">
        <v>435</v>
      </c>
      <c r="K59" s="20"/>
    </row>
    <row r="60" spans="1:11" ht="15" customHeight="1" x14ac:dyDescent="0.3">
      <c r="A60" s="79">
        <v>27</v>
      </c>
      <c r="B60" s="79">
        <v>901</v>
      </c>
      <c r="C60" s="61" t="s">
        <v>94</v>
      </c>
      <c r="D60" s="61" t="s">
        <v>96</v>
      </c>
      <c r="E60" s="61" t="s">
        <v>97</v>
      </c>
      <c r="F60" s="62" t="s">
        <v>98</v>
      </c>
      <c r="G60" s="62" t="s">
        <v>378</v>
      </c>
      <c r="H60" s="62" t="s">
        <v>438</v>
      </c>
      <c r="I60">
        <v>6</v>
      </c>
      <c r="J60">
        <v>20</v>
      </c>
      <c r="K60" s="20">
        <f t="shared" si="0"/>
        <v>26</v>
      </c>
    </row>
    <row r="61" spans="1:11" ht="15" customHeight="1" x14ac:dyDescent="0.3">
      <c r="A61" s="79"/>
      <c r="B61" s="79"/>
      <c r="C61" s="61" t="s">
        <v>95</v>
      </c>
      <c r="D61" s="61" t="s">
        <v>436</v>
      </c>
      <c r="E61" s="61" t="s">
        <v>94</v>
      </c>
      <c r="F61" s="62">
        <v>20</v>
      </c>
      <c r="G61" s="62" t="s">
        <v>437</v>
      </c>
      <c r="H61" s="62" t="s">
        <v>381</v>
      </c>
      <c r="K61" s="20"/>
    </row>
    <row r="62" spans="1:11" ht="15" customHeight="1" x14ac:dyDescent="0.3">
      <c r="A62" s="80">
        <v>28</v>
      </c>
      <c r="B62" s="80">
        <v>59</v>
      </c>
      <c r="C62" s="59" t="s">
        <v>439</v>
      </c>
      <c r="D62" s="59" t="s">
        <v>213</v>
      </c>
      <c r="E62" s="59" t="s">
        <v>442</v>
      </c>
      <c r="F62" s="60" t="s">
        <v>20</v>
      </c>
      <c r="G62" s="60" t="s">
        <v>21</v>
      </c>
      <c r="H62" s="60" t="s">
        <v>444</v>
      </c>
      <c r="I62">
        <v>1</v>
      </c>
      <c r="J62">
        <v>2</v>
      </c>
      <c r="K62" s="20">
        <f t="shared" si="0"/>
        <v>3</v>
      </c>
    </row>
    <row r="63" spans="1:11" ht="15" customHeight="1" x14ac:dyDescent="0.3">
      <c r="A63" s="80"/>
      <c r="B63" s="80"/>
      <c r="C63" s="59" t="s">
        <v>440</v>
      </c>
      <c r="D63" s="59" t="s">
        <v>441</v>
      </c>
      <c r="E63" s="59" t="s">
        <v>439</v>
      </c>
      <c r="F63" s="60">
        <v>11</v>
      </c>
      <c r="G63" s="60" t="s">
        <v>443</v>
      </c>
      <c r="H63" s="60" t="s">
        <v>445</v>
      </c>
      <c r="K63" s="20"/>
    </row>
    <row r="64" spans="1:11" ht="15" customHeight="1" x14ac:dyDescent="0.3">
      <c r="A64" s="79">
        <v>29</v>
      </c>
      <c r="B64" s="79">
        <v>40</v>
      </c>
      <c r="C64" s="59" t="s">
        <v>52</v>
      </c>
      <c r="D64" s="59" t="s">
        <v>54</v>
      </c>
      <c r="E64" s="59" t="s">
        <v>55</v>
      </c>
      <c r="F64" s="60" t="s">
        <v>56</v>
      </c>
      <c r="G64" s="60" t="s">
        <v>21</v>
      </c>
      <c r="H64" s="60" t="s">
        <v>447</v>
      </c>
      <c r="J64">
        <v>1</v>
      </c>
      <c r="K64" s="20">
        <f t="shared" si="0"/>
        <v>1</v>
      </c>
    </row>
    <row r="65" spans="1:11" ht="15" customHeight="1" x14ac:dyDescent="0.3">
      <c r="A65" s="79"/>
      <c r="B65" s="79"/>
      <c r="C65" s="59" t="s">
        <v>53</v>
      </c>
      <c r="D65" s="59" t="s">
        <v>54</v>
      </c>
      <c r="E65" s="59" t="s">
        <v>52</v>
      </c>
      <c r="F65" s="60">
        <v>15</v>
      </c>
      <c r="G65" s="60" t="s">
        <v>446</v>
      </c>
      <c r="H65" s="60" t="s">
        <v>448</v>
      </c>
      <c r="K65" s="20"/>
    </row>
    <row r="66" spans="1:11" ht="15" customHeight="1" x14ac:dyDescent="0.3">
      <c r="A66" s="80">
        <v>30</v>
      </c>
      <c r="B66" s="80">
        <v>56</v>
      </c>
      <c r="C66" s="59" t="s">
        <v>449</v>
      </c>
      <c r="D66" s="59" t="s">
        <v>319</v>
      </c>
      <c r="E66" s="59" t="s">
        <v>27</v>
      </c>
      <c r="F66" s="60" t="s">
        <v>20</v>
      </c>
      <c r="G66" s="60" t="s">
        <v>21</v>
      </c>
      <c r="H66" s="60" t="s">
        <v>452</v>
      </c>
      <c r="K66" s="20">
        <f t="shared" si="0"/>
        <v>0</v>
      </c>
    </row>
    <row r="67" spans="1:11" ht="15" customHeight="1" x14ac:dyDescent="0.3">
      <c r="A67" s="80"/>
      <c r="B67" s="80"/>
      <c r="C67" s="59" t="s">
        <v>450</v>
      </c>
      <c r="D67" s="59" t="s">
        <v>319</v>
      </c>
      <c r="E67" s="59" t="s">
        <v>449</v>
      </c>
      <c r="F67" s="60">
        <v>10</v>
      </c>
      <c r="G67" s="60" t="s">
        <v>451</v>
      </c>
      <c r="H67" s="60" t="s">
        <v>453</v>
      </c>
      <c r="K67" s="20"/>
    </row>
    <row r="68" spans="1:11" ht="15" customHeight="1" x14ac:dyDescent="0.3">
      <c r="A68" s="79">
        <v>31</v>
      </c>
      <c r="B68" s="79">
        <v>35</v>
      </c>
      <c r="C68" s="63" t="s">
        <v>454</v>
      </c>
      <c r="D68" s="63" t="s">
        <v>206</v>
      </c>
      <c r="E68" s="63" t="s">
        <v>456</v>
      </c>
      <c r="F68" s="64" t="s">
        <v>78</v>
      </c>
      <c r="G68" s="64" t="s">
        <v>21</v>
      </c>
      <c r="H68" s="64" t="s">
        <v>458</v>
      </c>
      <c r="I68">
        <v>5</v>
      </c>
      <c r="J68">
        <v>10</v>
      </c>
      <c r="K68" s="20">
        <f t="shared" si="0"/>
        <v>15</v>
      </c>
    </row>
    <row r="69" spans="1:11" ht="15" customHeight="1" x14ac:dyDescent="0.3">
      <c r="A69" s="79"/>
      <c r="B69" s="79"/>
      <c r="C69" s="63" t="s">
        <v>455</v>
      </c>
      <c r="D69" s="63" t="s">
        <v>206</v>
      </c>
      <c r="E69" s="63" t="s">
        <v>454</v>
      </c>
      <c r="F69" s="64">
        <v>5</v>
      </c>
      <c r="G69" s="64" t="s">
        <v>457</v>
      </c>
      <c r="H69" s="64" t="s">
        <v>459</v>
      </c>
      <c r="K69" s="20"/>
    </row>
    <row r="70" spans="1:11" ht="15" customHeight="1" x14ac:dyDescent="0.3">
      <c r="A70" s="80">
        <v>32</v>
      </c>
      <c r="B70" s="80">
        <v>64</v>
      </c>
      <c r="C70" s="59" t="s">
        <v>460</v>
      </c>
      <c r="D70" s="59" t="s">
        <v>319</v>
      </c>
      <c r="E70" s="59" t="s">
        <v>189</v>
      </c>
      <c r="F70" s="60" t="s">
        <v>20</v>
      </c>
      <c r="G70" s="60" t="s">
        <v>21</v>
      </c>
      <c r="H70" s="60" t="s">
        <v>463</v>
      </c>
      <c r="K70" s="20">
        <f t="shared" si="0"/>
        <v>0</v>
      </c>
    </row>
    <row r="71" spans="1:11" ht="15" customHeight="1" x14ac:dyDescent="0.3">
      <c r="A71" s="80"/>
      <c r="B71" s="80"/>
      <c r="C71" s="59" t="s">
        <v>461</v>
      </c>
      <c r="D71" s="59" t="s">
        <v>319</v>
      </c>
      <c r="E71" s="59" t="s">
        <v>460</v>
      </c>
      <c r="F71" s="60">
        <v>10</v>
      </c>
      <c r="G71" s="60" t="s">
        <v>462</v>
      </c>
      <c r="H71" s="60" t="s">
        <v>464</v>
      </c>
      <c r="K71" s="20"/>
    </row>
    <row r="72" spans="1:11" ht="15" customHeight="1" x14ac:dyDescent="0.3">
      <c r="A72" s="79">
        <v>33</v>
      </c>
      <c r="B72" s="79">
        <v>36</v>
      </c>
      <c r="C72" s="63" t="s">
        <v>465</v>
      </c>
      <c r="D72" s="63" t="s">
        <v>319</v>
      </c>
      <c r="E72" s="63" t="s">
        <v>467</v>
      </c>
      <c r="F72" s="64" t="s">
        <v>42</v>
      </c>
      <c r="G72" s="64" t="s">
        <v>21</v>
      </c>
      <c r="H72" s="64" t="s">
        <v>469</v>
      </c>
      <c r="I72">
        <v>4</v>
      </c>
      <c r="J72">
        <v>8</v>
      </c>
      <c r="K72" s="20">
        <f t="shared" si="0"/>
        <v>12</v>
      </c>
    </row>
    <row r="73" spans="1:11" ht="15" customHeight="1" x14ac:dyDescent="0.3">
      <c r="A73" s="79"/>
      <c r="B73" s="79"/>
      <c r="C73" s="63" t="s">
        <v>466</v>
      </c>
      <c r="D73" s="63" t="s">
        <v>319</v>
      </c>
      <c r="E73" s="63" t="s">
        <v>465</v>
      </c>
      <c r="F73" s="64">
        <v>7</v>
      </c>
      <c r="G73" s="64" t="s">
        <v>468</v>
      </c>
      <c r="H73" s="64" t="s">
        <v>356</v>
      </c>
      <c r="K73" s="20"/>
    </row>
    <row r="74" spans="1:11" ht="15" customHeight="1" x14ac:dyDescent="0.3">
      <c r="A74" s="80">
        <v>34</v>
      </c>
      <c r="B74" s="80">
        <v>38</v>
      </c>
      <c r="C74" s="63" t="s">
        <v>470</v>
      </c>
      <c r="D74" s="63" t="s">
        <v>441</v>
      </c>
      <c r="E74" s="63" t="s">
        <v>391</v>
      </c>
      <c r="F74" s="64" t="s">
        <v>42</v>
      </c>
      <c r="G74" s="64" t="s">
        <v>21</v>
      </c>
      <c r="H74" s="64" t="s">
        <v>473</v>
      </c>
      <c r="I74">
        <v>3</v>
      </c>
      <c r="J74">
        <v>6</v>
      </c>
      <c r="K74" s="20">
        <f t="shared" ref="K74:K82" si="1">SUM(I74:J74)</f>
        <v>9</v>
      </c>
    </row>
    <row r="75" spans="1:11" ht="15" customHeight="1" x14ac:dyDescent="0.3">
      <c r="A75" s="80"/>
      <c r="B75" s="80"/>
      <c r="C75" s="63" t="s">
        <v>471</v>
      </c>
      <c r="D75" s="63" t="s">
        <v>441</v>
      </c>
      <c r="E75" s="63" t="s">
        <v>470</v>
      </c>
      <c r="F75" s="64">
        <v>7</v>
      </c>
      <c r="G75" s="64" t="s">
        <v>472</v>
      </c>
      <c r="H75" s="64" t="s">
        <v>445</v>
      </c>
      <c r="K75" s="20"/>
    </row>
    <row r="76" spans="1:11" ht="15" customHeight="1" x14ac:dyDescent="0.3">
      <c r="A76" s="79">
        <v>35</v>
      </c>
      <c r="B76" s="79">
        <v>66</v>
      </c>
      <c r="C76" s="59" t="s">
        <v>211</v>
      </c>
      <c r="D76" s="59" t="s">
        <v>441</v>
      </c>
      <c r="E76" s="59" t="s">
        <v>214</v>
      </c>
      <c r="F76" s="60" t="s">
        <v>20</v>
      </c>
      <c r="G76" s="60" t="s">
        <v>378</v>
      </c>
      <c r="H76" s="60" t="s">
        <v>476</v>
      </c>
      <c r="K76" s="20">
        <f t="shared" si="1"/>
        <v>0</v>
      </c>
    </row>
    <row r="77" spans="1:11" ht="15" customHeight="1" x14ac:dyDescent="0.3">
      <c r="A77" s="79"/>
      <c r="B77" s="79"/>
      <c r="C77" s="59" t="s">
        <v>474</v>
      </c>
      <c r="D77" s="59" t="s">
        <v>441</v>
      </c>
      <c r="E77" s="59" t="s">
        <v>211</v>
      </c>
      <c r="F77" s="60">
        <v>11</v>
      </c>
      <c r="G77" s="60" t="s">
        <v>475</v>
      </c>
      <c r="H77" s="60" t="s">
        <v>477</v>
      </c>
      <c r="K77" s="20"/>
    </row>
    <row r="78" spans="1:11" ht="15" customHeight="1" x14ac:dyDescent="0.3">
      <c r="A78" s="80">
        <v>36</v>
      </c>
      <c r="B78" s="80">
        <v>67</v>
      </c>
      <c r="C78" s="61" t="s">
        <v>170</v>
      </c>
      <c r="D78" s="61" t="s">
        <v>172</v>
      </c>
      <c r="E78" s="61" t="s">
        <v>124</v>
      </c>
      <c r="F78" s="62" t="s">
        <v>125</v>
      </c>
      <c r="G78" s="62" t="s">
        <v>21</v>
      </c>
      <c r="H78" s="62" t="s">
        <v>479</v>
      </c>
      <c r="I78">
        <v>5</v>
      </c>
      <c r="J78">
        <v>15</v>
      </c>
      <c r="K78" s="20">
        <f t="shared" si="1"/>
        <v>20</v>
      </c>
    </row>
    <row r="79" spans="1:11" ht="15" customHeight="1" x14ac:dyDescent="0.3">
      <c r="A79" s="80"/>
      <c r="B79" s="80"/>
      <c r="C79" s="61" t="s">
        <v>171</v>
      </c>
      <c r="D79" s="61" t="s">
        <v>172</v>
      </c>
      <c r="E79" s="61" t="s">
        <v>170</v>
      </c>
      <c r="F79" s="62">
        <v>17</v>
      </c>
      <c r="G79" s="62" t="s">
        <v>478</v>
      </c>
      <c r="H79" s="62" t="s">
        <v>480</v>
      </c>
      <c r="K79" s="20"/>
    </row>
    <row r="80" spans="1:11" ht="15" customHeight="1" x14ac:dyDescent="0.3">
      <c r="A80" s="79">
        <v>37</v>
      </c>
      <c r="B80" s="79">
        <v>70</v>
      </c>
      <c r="C80" s="14" t="s">
        <v>481</v>
      </c>
      <c r="D80" s="14" t="s">
        <v>281</v>
      </c>
      <c r="E80" s="14" t="s">
        <v>189</v>
      </c>
      <c r="F80" s="9" t="s">
        <v>152</v>
      </c>
      <c r="G80" s="9" t="s">
        <v>378</v>
      </c>
      <c r="H80" s="9" t="s">
        <v>484</v>
      </c>
      <c r="K80" s="20">
        <f t="shared" si="1"/>
        <v>0</v>
      </c>
    </row>
    <row r="81" spans="1:11" ht="15" customHeight="1" x14ac:dyDescent="0.3">
      <c r="A81" s="79"/>
      <c r="B81" s="79"/>
      <c r="C81" s="14" t="s">
        <v>482</v>
      </c>
      <c r="D81" s="14" t="s">
        <v>281</v>
      </c>
      <c r="E81" s="14" t="s">
        <v>481</v>
      </c>
      <c r="F81" s="9">
        <v>19</v>
      </c>
      <c r="G81" s="9" t="s">
        <v>483</v>
      </c>
      <c r="H81" s="9" t="s">
        <v>485</v>
      </c>
      <c r="K81" s="20"/>
    </row>
    <row r="82" spans="1:11" ht="15" customHeight="1" x14ac:dyDescent="0.3">
      <c r="A82" s="80">
        <v>38</v>
      </c>
      <c r="B82" s="80">
        <v>68</v>
      </c>
      <c r="C82" s="61" t="s">
        <v>486</v>
      </c>
      <c r="D82" s="61" t="s">
        <v>319</v>
      </c>
      <c r="E82" s="61" t="s">
        <v>189</v>
      </c>
      <c r="F82" s="62" t="s">
        <v>125</v>
      </c>
      <c r="G82" s="62" t="s">
        <v>21</v>
      </c>
      <c r="H82" s="62" t="s">
        <v>489</v>
      </c>
      <c r="I82">
        <v>4</v>
      </c>
      <c r="J82">
        <v>12</v>
      </c>
      <c r="K82" s="20">
        <f t="shared" si="1"/>
        <v>16</v>
      </c>
    </row>
    <row r="83" spans="1:11" ht="15" customHeight="1" x14ac:dyDescent="0.3">
      <c r="A83" s="80"/>
      <c r="B83" s="80"/>
      <c r="C83" s="61" t="s">
        <v>487</v>
      </c>
      <c r="D83" s="61" t="s">
        <v>319</v>
      </c>
      <c r="E83" s="61" t="s">
        <v>486</v>
      </c>
      <c r="F83" s="62">
        <v>17</v>
      </c>
      <c r="G83" s="62" t="s">
        <v>488</v>
      </c>
      <c r="H83" s="62" t="s">
        <v>490</v>
      </c>
      <c r="K83" s="20"/>
    </row>
  </sheetData>
  <mergeCells count="80">
    <mergeCell ref="A82:A83"/>
    <mergeCell ref="B82:B83"/>
    <mergeCell ref="A76:A77"/>
    <mergeCell ref="B76:B77"/>
    <mergeCell ref="A78:A79"/>
    <mergeCell ref="B78:B79"/>
    <mergeCell ref="A80:A81"/>
    <mergeCell ref="B80:B81"/>
    <mergeCell ref="A70:A71"/>
    <mergeCell ref="B70:B71"/>
    <mergeCell ref="A72:A73"/>
    <mergeCell ref="B72:B73"/>
    <mergeCell ref="A74:A75"/>
    <mergeCell ref="B74:B75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B1:B3"/>
    <mergeCell ref="A5:A6"/>
    <mergeCell ref="B5:B6"/>
    <mergeCell ref="H5:H6"/>
    <mergeCell ref="A8:A9"/>
    <mergeCell ref="B8:B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9837-B972-4549-BEBB-9D8330831D7D}">
  <dimension ref="A1:T43"/>
  <sheetViews>
    <sheetView workbookViewId="0">
      <selection activeCell="S8" sqref="S8:T8"/>
    </sheetView>
  </sheetViews>
  <sheetFormatPr defaultRowHeight="14.4" x14ac:dyDescent="0.3"/>
  <cols>
    <col min="19" max="19" width="10.88671875" customWidth="1"/>
  </cols>
  <sheetData>
    <row r="1" spans="1:20" x14ac:dyDescent="0.3">
      <c r="A1" s="20" t="s">
        <v>502</v>
      </c>
    </row>
    <row r="2" spans="1:20" x14ac:dyDescent="0.3">
      <c r="A2" s="106"/>
      <c r="B2" s="105" t="s">
        <v>503</v>
      </c>
      <c r="C2" s="105" t="s">
        <v>504</v>
      </c>
      <c r="D2" s="105" t="s">
        <v>505</v>
      </c>
      <c r="E2" s="70" t="s">
        <v>506</v>
      </c>
      <c r="F2" s="70" t="s">
        <v>508</v>
      </c>
      <c r="G2" s="107" t="s">
        <v>509</v>
      </c>
      <c r="H2" s="105" t="s">
        <v>510</v>
      </c>
      <c r="I2" s="105" t="s">
        <v>511</v>
      </c>
      <c r="J2" s="105" t="s">
        <v>512</v>
      </c>
      <c r="K2" s="105" t="s">
        <v>513</v>
      </c>
      <c r="L2" s="105" t="s">
        <v>514</v>
      </c>
      <c r="M2" s="105" t="s">
        <v>515</v>
      </c>
      <c r="N2" s="105" t="s">
        <v>12</v>
      </c>
      <c r="O2" s="105" t="s">
        <v>516</v>
      </c>
      <c r="T2" t="s">
        <v>251</v>
      </c>
    </row>
    <row r="3" spans="1:20" x14ac:dyDescent="0.3">
      <c r="A3" s="106"/>
      <c r="B3" s="105"/>
      <c r="C3" s="105"/>
      <c r="D3" s="105"/>
      <c r="E3" s="70" t="s">
        <v>507</v>
      </c>
      <c r="F3" s="70" t="s">
        <v>507</v>
      </c>
      <c r="G3" s="107"/>
      <c r="H3" s="105"/>
      <c r="I3" s="105"/>
      <c r="J3" s="105"/>
      <c r="K3" s="105"/>
      <c r="L3" s="105"/>
      <c r="M3" s="105"/>
      <c r="N3" s="105"/>
      <c r="O3" s="105"/>
      <c r="P3" t="s">
        <v>258</v>
      </c>
      <c r="Q3" t="s">
        <v>259</v>
      </c>
      <c r="R3" s="20" t="s">
        <v>260</v>
      </c>
      <c r="S3" t="s">
        <v>252</v>
      </c>
      <c r="T3" s="52">
        <v>3</v>
      </c>
    </row>
    <row r="4" spans="1:20" ht="20.399999999999999" x14ac:dyDescent="0.3">
      <c r="A4" s="86" t="s">
        <v>517</v>
      </c>
      <c r="B4" s="86" t="s">
        <v>517</v>
      </c>
      <c r="C4" s="86" t="s">
        <v>518</v>
      </c>
      <c r="D4" s="86" t="s">
        <v>519</v>
      </c>
      <c r="E4" s="75" t="s">
        <v>520</v>
      </c>
      <c r="F4" s="75" t="s">
        <v>522</v>
      </c>
      <c r="G4" s="103" t="s">
        <v>524</v>
      </c>
      <c r="H4" s="102" t="s">
        <v>525</v>
      </c>
      <c r="I4" s="102" t="s">
        <v>526</v>
      </c>
      <c r="J4" s="102" t="s">
        <v>527</v>
      </c>
      <c r="K4" s="102" t="s">
        <v>528</v>
      </c>
      <c r="L4" s="102" t="s">
        <v>529</v>
      </c>
      <c r="M4" s="102" t="s">
        <v>530</v>
      </c>
      <c r="N4" s="102" t="s">
        <v>531</v>
      </c>
      <c r="O4" s="102" t="s">
        <v>532</v>
      </c>
      <c r="P4">
        <v>5</v>
      </c>
      <c r="Q4">
        <v>20</v>
      </c>
      <c r="R4">
        <f>SUM(P4:Q4)</f>
        <v>25</v>
      </c>
      <c r="S4" t="s">
        <v>253</v>
      </c>
      <c r="T4" s="53">
        <v>1</v>
      </c>
    </row>
    <row r="5" spans="1:20" ht="20.399999999999999" x14ac:dyDescent="0.3">
      <c r="A5" s="86"/>
      <c r="B5" s="86"/>
      <c r="C5" s="86"/>
      <c r="D5" s="86"/>
      <c r="E5" s="75" t="s">
        <v>521</v>
      </c>
      <c r="F5" s="75" t="s">
        <v>523</v>
      </c>
      <c r="G5" s="103"/>
      <c r="H5" s="102"/>
      <c r="I5" s="102"/>
      <c r="J5" s="102"/>
      <c r="K5" s="102"/>
      <c r="L5" s="102"/>
      <c r="M5" s="102"/>
      <c r="N5" s="102"/>
      <c r="O5" s="102"/>
      <c r="S5" t="s">
        <v>254</v>
      </c>
      <c r="T5" s="54">
        <v>6</v>
      </c>
    </row>
    <row r="6" spans="1:20" ht="20.399999999999999" x14ac:dyDescent="0.3">
      <c r="A6" s="88" t="s">
        <v>533</v>
      </c>
      <c r="B6" s="88" t="s">
        <v>517</v>
      </c>
      <c r="C6" s="88" t="s">
        <v>534</v>
      </c>
      <c r="D6" s="88" t="s">
        <v>535</v>
      </c>
      <c r="E6" s="76" t="s">
        <v>536</v>
      </c>
      <c r="F6" s="76" t="s">
        <v>538</v>
      </c>
      <c r="G6" s="94" t="s">
        <v>539</v>
      </c>
      <c r="H6" s="97" t="s">
        <v>540</v>
      </c>
      <c r="I6" s="97" t="s">
        <v>541</v>
      </c>
      <c r="J6" s="97" t="s">
        <v>542</v>
      </c>
      <c r="K6" s="97" t="s">
        <v>543</v>
      </c>
      <c r="L6" s="97" t="s">
        <v>544</v>
      </c>
      <c r="M6" s="97" t="s">
        <v>545</v>
      </c>
      <c r="N6" s="91" t="s">
        <v>531</v>
      </c>
      <c r="O6" s="91" t="s">
        <v>546</v>
      </c>
      <c r="P6">
        <v>10</v>
      </c>
      <c r="Q6">
        <v>20</v>
      </c>
      <c r="R6">
        <f>SUM(P6:Q6)</f>
        <v>30</v>
      </c>
      <c r="S6" t="s">
        <v>255</v>
      </c>
      <c r="T6" s="55">
        <v>2</v>
      </c>
    </row>
    <row r="7" spans="1:20" ht="40.799999999999997" x14ac:dyDescent="0.3">
      <c r="A7" s="88"/>
      <c r="B7" s="88"/>
      <c r="C7" s="88"/>
      <c r="D7" s="88"/>
      <c r="E7" s="76" t="s">
        <v>537</v>
      </c>
      <c r="F7" s="76" t="s">
        <v>537</v>
      </c>
      <c r="G7" s="94"/>
      <c r="H7" s="97"/>
      <c r="I7" s="97"/>
      <c r="J7" s="97"/>
      <c r="K7" s="97"/>
      <c r="L7" s="97"/>
      <c r="M7" s="97"/>
      <c r="N7" s="91"/>
      <c r="O7" s="91"/>
      <c r="S7" s="74" t="s">
        <v>705</v>
      </c>
      <c r="T7">
        <v>6</v>
      </c>
    </row>
    <row r="8" spans="1:20" ht="21" thickBot="1" x14ac:dyDescent="0.35">
      <c r="A8" s="86" t="s">
        <v>547</v>
      </c>
      <c r="B8" s="86" t="s">
        <v>517</v>
      </c>
      <c r="C8" s="86" t="s">
        <v>548</v>
      </c>
      <c r="D8" s="86" t="s">
        <v>549</v>
      </c>
      <c r="E8" s="75" t="s">
        <v>550</v>
      </c>
      <c r="F8" s="75" t="s">
        <v>552</v>
      </c>
      <c r="G8" s="103" t="s">
        <v>554</v>
      </c>
      <c r="H8" s="102" t="s">
        <v>555</v>
      </c>
      <c r="I8" s="104" t="s">
        <v>556</v>
      </c>
      <c r="J8" s="104" t="s">
        <v>557</v>
      </c>
      <c r="K8" s="104" t="s">
        <v>558</v>
      </c>
      <c r="L8" s="102" t="s">
        <v>559</v>
      </c>
      <c r="M8" s="102" t="s">
        <v>560</v>
      </c>
      <c r="N8" s="102" t="s">
        <v>531</v>
      </c>
      <c r="O8" s="102" t="s">
        <v>561</v>
      </c>
      <c r="P8">
        <v>4</v>
      </c>
      <c r="Q8">
        <v>15</v>
      </c>
      <c r="R8">
        <f>SUM(P8:Q8)</f>
        <v>19</v>
      </c>
      <c r="S8" s="56" t="s">
        <v>257</v>
      </c>
      <c r="T8" s="56">
        <f>SUM(T3:T7)</f>
        <v>18</v>
      </c>
    </row>
    <row r="9" spans="1:20" ht="21" thickTop="1" x14ac:dyDescent="0.3">
      <c r="A9" s="86"/>
      <c r="B9" s="86"/>
      <c r="C9" s="86"/>
      <c r="D9" s="86"/>
      <c r="E9" s="75" t="s">
        <v>551</v>
      </c>
      <c r="F9" s="75" t="s">
        <v>553</v>
      </c>
      <c r="G9" s="103"/>
      <c r="H9" s="102"/>
      <c r="I9" s="104"/>
      <c r="J9" s="104"/>
      <c r="K9" s="104"/>
      <c r="L9" s="102"/>
      <c r="M9" s="102"/>
      <c r="N9" s="102"/>
      <c r="O9" s="102"/>
    </row>
    <row r="10" spans="1:20" ht="20.399999999999999" x14ac:dyDescent="0.3">
      <c r="A10" s="88" t="s">
        <v>562</v>
      </c>
      <c r="B10" s="88" t="s">
        <v>533</v>
      </c>
      <c r="C10" s="88" t="s">
        <v>548</v>
      </c>
      <c r="D10" s="88" t="s">
        <v>563</v>
      </c>
      <c r="E10" s="75" t="s">
        <v>564</v>
      </c>
      <c r="F10" s="75" t="s">
        <v>566</v>
      </c>
      <c r="G10" s="103" t="s">
        <v>568</v>
      </c>
      <c r="H10" s="102" t="s">
        <v>555</v>
      </c>
      <c r="I10" s="102" t="s">
        <v>569</v>
      </c>
      <c r="J10" s="102" t="s">
        <v>570</v>
      </c>
      <c r="K10" s="102" t="s">
        <v>571</v>
      </c>
      <c r="L10" s="102" t="s">
        <v>572</v>
      </c>
      <c r="M10" s="102" t="s">
        <v>573</v>
      </c>
      <c r="N10" s="102" t="s">
        <v>531</v>
      </c>
      <c r="O10" s="102" t="s">
        <v>574</v>
      </c>
      <c r="P10">
        <v>3</v>
      </c>
      <c r="Q10">
        <v>12</v>
      </c>
      <c r="R10">
        <f>SUM(P10:Q10)</f>
        <v>15</v>
      </c>
    </row>
    <row r="11" spans="1:20" ht="30.6" x14ac:dyDescent="0.3">
      <c r="A11" s="88"/>
      <c r="B11" s="88"/>
      <c r="C11" s="88"/>
      <c r="D11" s="88"/>
      <c r="E11" s="75" t="s">
        <v>565</v>
      </c>
      <c r="F11" s="75" t="s">
        <v>567</v>
      </c>
      <c r="G11" s="103"/>
      <c r="H11" s="102"/>
      <c r="I11" s="102"/>
      <c r="J11" s="102"/>
      <c r="K11" s="102"/>
      <c r="L11" s="102"/>
      <c r="M11" s="102"/>
      <c r="N11" s="102"/>
      <c r="O11" s="102"/>
    </row>
    <row r="12" spans="1:20" ht="20.399999999999999" x14ac:dyDescent="0.3">
      <c r="A12" s="86" t="s">
        <v>575</v>
      </c>
      <c r="B12" s="86" t="s">
        <v>517</v>
      </c>
      <c r="C12" s="86" t="s">
        <v>576</v>
      </c>
      <c r="D12" s="86" t="s">
        <v>577</v>
      </c>
      <c r="E12" s="76" t="s">
        <v>578</v>
      </c>
      <c r="F12" s="76" t="s">
        <v>580</v>
      </c>
      <c r="G12" s="94" t="s">
        <v>581</v>
      </c>
      <c r="H12" s="97" t="s">
        <v>582</v>
      </c>
      <c r="I12" s="97" t="s">
        <v>583</v>
      </c>
      <c r="J12" s="97" t="s">
        <v>584</v>
      </c>
      <c r="K12" s="97" t="s">
        <v>585</v>
      </c>
      <c r="L12" s="97" t="s">
        <v>586</v>
      </c>
      <c r="M12" s="97" t="s">
        <v>587</v>
      </c>
      <c r="N12" s="91" t="s">
        <v>531</v>
      </c>
      <c r="O12" s="91" t="s">
        <v>588</v>
      </c>
      <c r="P12">
        <v>8</v>
      </c>
      <c r="Q12">
        <v>15</v>
      </c>
      <c r="R12">
        <f>SUM(P12:Q12)</f>
        <v>23</v>
      </c>
    </row>
    <row r="13" spans="1:20" ht="20.399999999999999" x14ac:dyDescent="0.3">
      <c r="A13" s="86"/>
      <c r="B13" s="86"/>
      <c r="C13" s="86"/>
      <c r="D13" s="86"/>
      <c r="E13" s="76" t="s">
        <v>579</v>
      </c>
      <c r="F13" s="76" t="s">
        <v>579</v>
      </c>
      <c r="G13" s="94"/>
      <c r="H13" s="97"/>
      <c r="I13" s="97"/>
      <c r="J13" s="97"/>
      <c r="K13" s="97"/>
      <c r="L13" s="97"/>
      <c r="M13" s="97"/>
      <c r="N13" s="91"/>
      <c r="O13" s="91"/>
    </row>
    <row r="14" spans="1:20" ht="20.399999999999999" x14ac:dyDescent="0.3">
      <c r="A14" s="88" t="s">
        <v>589</v>
      </c>
      <c r="B14" s="88" t="s">
        <v>517</v>
      </c>
      <c r="C14" s="88" t="s">
        <v>590</v>
      </c>
      <c r="D14" s="88" t="s">
        <v>591</v>
      </c>
      <c r="E14" s="77" t="s">
        <v>592</v>
      </c>
      <c r="F14" s="77" t="s">
        <v>593</v>
      </c>
      <c r="G14" s="100" t="s">
        <v>594</v>
      </c>
      <c r="H14" s="101" t="s">
        <v>595</v>
      </c>
      <c r="I14" s="101" t="s">
        <v>596</v>
      </c>
      <c r="J14" s="98" t="s">
        <v>597</v>
      </c>
      <c r="K14" s="101" t="s">
        <v>598</v>
      </c>
      <c r="L14" s="98" t="s">
        <v>599</v>
      </c>
      <c r="M14" s="98" t="s">
        <v>600</v>
      </c>
      <c r="N14" s="98" t="s">
        <v>531</v>
      </c>
      <c r="O14" s="98" t="s">
        <v>601</v>
      </c>
      <c r="P14">
        <v>4</v>
      </c>
      <c r="Q14">
        <v>20</v>
      </c>
      <c r="R14">
        <f>SUM(P14:Q14)</f>
        <v>24</v>
      </c>
    </row>
    <row r="15" spans="1:20" x14ac:dyDescent="0.3">
      <c r="A15" s="88"/>
      <c r="B15" s="88"/>
      <c r="C15" s="88"/>
      <c r="D15" s="88"/>
      <c r="E15" s="77" t="s">
        <v>521</v>
      </c>
      <c r="F15" s="77" t="s">
        <v>521</v>
      </c>
      <c r="G15" s="100"/>
      <c r="H15" s="101"/>
      <c r="I15" s="101"/>
      <c r="J15" s="98"/>
      <c r="K15" s="101"/>
      <c r="L15" s="98"/>
      <c r="M15" s="98"/>
      <c r="N15" s="98"/>
      <c r="O15" s="98"/>
    </row>
    <row r="16" spans="1:20" ht="20.399999999999999" x14ac:dyDescent="0.3">
      <c r="A16" s="86" t="s">
        <v>602</v>
      </c>
      <c r="B16" s="86" t="s">
        <v>517</v>
      </c>
      <c r="C16" s="86" t="s">
        <v>603</v>
      </c>
      <c r="D16" s="86" t="s">
        <v>604</v>
      </c>
      <c r="E16" s="71" t="s">
        <v>605</v>
      </c>
      <c r="F16" s="71" t="s">
        <v>607</v>
      </c>
      <c r="G16" s="89" t="s">
        <v>608</v>
      </c>
      <c r="H16" s="99" t="s">
        <v>609</v>
      </c>
      <c r="I16" s="99" t="s">
        <v>610</v>
      </c>
      <c r="J16" s="99" t="s">
        <v>611</v>
      </c>
      <c r="K16" s="99" t="s">
        <v>612</v>
      </c>
      <c r="L16" s="99" t="s">
        <v>613</v>
      </c>
      <c r="M16" s="99" t="s">
        <v>614</v>
      </c>
      <c r="N16" s="86" t="s">
        <v>531</v>
      </c>
      <c r="O16" s="86" t="s">
        <v>615</v>
      </c>
    </row>
    <row r="17" spans="1:18" ht="40.799999999999997" x14ac:dyDescent="0.3">
      <c r="A17" s="86"/>
      <c r="B17" s="86"/>
      <c r="C17" s="86"/>
      <c r="D17" s="86"/>
      <c r="E17" s="71" t="s">
        <v>606</v>
      </c>
      <c r="F17" s="71" t="s">
        <v>606</v>
      </c>
      <c r="G17" s="89"/>
      <c r="H17" s="99"/>
      <c r="I17" s="99"/>
      <c r="J17" s="99"/>
      <c r="K17" s="99"/>
      <c r="L17" s="99"/>
      <c r="M17" s="99"/>
      <c r="N17" s="86"/>
      <c r="O17" s="86"/>
    </row>
    <row r="18" spans="1:18" ht="30.6" x14ac:dyDescent="0.3">
      <c r="A18" s="88" t="s">
        <v>616</v>
      </c>
      <c r="B18" s="88" t="s">
        <v>533</v>
      </c>
      <c r="C18" s="88" t="s">
        <v>590</v>
      </c>
      <c r="D18" s="88" t="s">
        <v>617</v>
      </c>
      <c r="E18" s="77" t="s">
        <v>618</v>
      </c>
      <c r="F18" s="77" t="s">
        <v>620</v>
      </c>
      <c r="G18" s="100" t="s">
        <v>621</v>
      </c>
      <c r="H18" s="98" t="s">
        <v>622</v>
      </c>
      <c r="I18" s="98" t="s">
        <v>557</v>
      </c>
      <c r="J18" s="98" t="s">
        <v>623</v>
      </c>
      <c r="K18" s="98" t="s">
        <v>624</v>
      </c>
      <c r="L18" s="98" t="s">
        <v>625</v>
      </c>
      <c r="M18" s="98" t="s">
        <v>528</v>
      </c>
      <c r="N18" s="98" t="s">
        <v>531</v>
      </c>
      <c r="O18" s="98" t="s">
        <v>626</v>
      </c>
      <c r="P18">
        <v>3</v>
      </c>
      <c r="Q18">
        <v>15</v>
      </c>
      <c r="R18">
        <f>SUM(P18:Q18)</f>
        <v>18</v>
      </c>
    </row>
    <row r="19" spans="1:18" ht="20.399999999999999" x14ac:dyDescent="0.3">
      <c r="A19" s="88"/>
      <c r="B19" s="88"/>
      <c r="C19" s="88"/>
      <c r="D19" s="88"/>
      <c r="E19" s="77" t="s">
        <v>619</v>
      </c>
      <c r="F19" s="77" t="s">
        <v>619</v>
      </c>
      <c r="G19" s="100"/>
      <c r="H19" s="98"/>
      <c r="I19" s="98"/>
      <c r="J19" s="98"/>
      <c r="K19" s="98"/>
      <c r="L19" s="98"/>
      <c r="M19" s="98"/>
      <c r="N19" s="98"/>
      <c r="O19" s="98"/>
    </row>
    <row r="20" spans="1:18" ht="20.399999999999999" x14ac:dyDescent="0.3">
      <c r="A20" s="86" t="s">
        <v>627</v>
      </c>
      <c r="B20" s="86" t="s">
        <v>533</v>
      </c>
      <c r="C20" s="86" t="s">
        <v>576</v>
      </c>
      <c r="D20" s="86" t="s">
        <v>548</v>
      </c>
      <c r="E20" s="76" t="s">
        <v>628</v>
      </c>
      <c r="F20" s="76" t="s">
        <v>630</v>
      </c>
      <c r="G20" s="94" t="s">
        <v>632</v>
      </c>
      <c r="H20" s="91" t="s">
        <v>633</v>
      </c>
      <c r="I20" s="91" t="s">
        <v>634</v>
      </c>
      <c r="J20" s="91" t="s">
        <v>635</v>
      </c>
      <c r="K20" s="91" t="s">
        <v>636</v>
      </c>
      <c r="L20" s="91" t="s">
        <v>637</v>
      </c>
      <c r="M20" s="91" t="s">
        <v>638</v>
      </c>
      <c r="N20" s="91" t="s">
        <v>531</v>
      </c>
      <c r="O20" s="91" t="s">
        <v>639</v>
      </c>
      <c r="P20">
        <v>6</v>
      </c>
      <c r="Q20">
        <v>12</v>
      </c>
      <c r="R20">
        <f>SUM(P20:Q20)</f>
        <v>18</v>
      </c>
    </row>
    <row r="21" spans="1:18" ht="40.799999999999997" x14ac:dyDescent="0.3">
      <c r="A21" s="86"/>
      <c r="B21" s="86"/>
      <c r="C21" s="86"/>
      <c r="D21" s="86"/>
      <c r="E21" s="76" t="s">
        <v>629</v>
      </c>
      <c r="F21" s="76" t="s">
        <v>631</v>
      </c>
      <c r="G21" s="94"/>
      <c r="H21" s="91"/>
      <c r="I21" s="91"/>
      <c r="J21" s="91"/>
      <c r="K21" s="91"/>
      <c r="L21" s="91"/>
      <c r="M21" s="91"/>
      <c r="N21" s="91"/>
      <c r="O21" s="91"/>
    </row>
    <row r="22" spans="1:18" ht="20.399999999999999" x14ac:dyDescent="0.3">
      <c r="A22" s="88" t="s">
        <v>640</v>
      </c>
      <c r="B22" s="88" t="s">
        <v>533</v>
      </c>
      <c r="C22" s="88" t="s">
        <v>603</v>
      </c>
      <c r="D22" s="88" t="s">
        <v>590</v>
      </c>
      <c r="E22" s="72" t="s">
        <v>641</v>
      </c>
      <c r="F22" s="72" t="s">
        <v>643</v>
      </c>
      <c r="G22" s="90" t="s">
        <v>645</v>
      </c>
      <c r="H22" s="88" t="s">
        <v>646</v>
      </c>
      <c r="I22" s="88" t="s">
        <v>647</v>
      </c>
      <c r="J22" s="88" t="s">
        <v>648</v>
      </c>
      <c r="K22" s="88" t="s">
        <v>649</v>
      </c>
      <c r="L22" s="88" t="s">
        <v>650</v>
      </c>
      <c r="M22" s="88" t="s">
        <v>651</v>
      </c>
      <c r="N22" s="88" t="s">
        <v>531</v>
      </c>
      <c r="O22" s="88" t="s">
        <v>652</v>
      </c>
    </row>
    <row r="23" spans="1:18" ht="30.6" x14ac:dyDescent="0.3">
      <c r="A23" s="88"/>
      <c r="B23" s="88"/>
      <c r="C23" s="88"/>
      <c r="D23" s="88"/>
      <c r="E23" s="72" t="s">
        <v>642</v>
      </c>
      <c r="F23" s="72" t="s">
        <v>644</v>
      </c>
      <c r="G23" s="90"/>
      <c r="H23" s="88"/>
      <c r="I23" s="88"/>
      <c r="J23" s="88"/>
      <c r="K23" s="88"/>
      <c r="L23" s="88"/>
      <c r="M23" s="88"/>
      <c r="N23" s="88"/>
      <c r="O23" s="88"/>
    </row>
    <row r="24" spans="1:18" ht="30.6" x14ac:dyDescent="0.3">
      <c r="A24" s="86" t="s">
        <v>653</v>
      </c>
      <c r="B24" s="86" t="s">
        <v>653</v>
      </c>
      <c r="C24" s="86" t="s">
        <v>534</v>
      </c>
      <c r="D24" s="86" t="s">
        <v>576</v>
      </c>
      <c r="E24" s="76" t="s">
        <v>654</v>
      </c>
      <c r="F24" s="76" t="s">
        <v>655</v>
      </c>
      <c r="G24" s="94" t="s">
        <v>656</v>
      </c>
      <c r="H24" s="97" t="s">
        <v>657</v>
      </c>
      <c r="I24" s="97" t="s">
        <v>658</v>
      </c>
      <c r="J24" s="97" t="s">
        <v>659</v>
      </c>
      <c r="K24" s="97" t="s">
        <v>660</v>
      </c>
      <c r="L24" s="91" t="s">
        <v>653</v>
      </c>
      <c r="M24" s="91" t="s">
        <v>653</v>
      </c>
      <c r="N24" s="91" t="s">
        <v>531</v>
      </c>
      <c r="O24" s="91" t="s">
        <v>661</v>
      </c>
    </row>
    <row r="25" spans="1:18" x14ac:dyDescent="0.3">
      <c r="A25" s="86"/>
      <c r="B25" s="86"/>
      <c r="C25" s="86"/>
      <c r="D25" s="86"/>
      <c r="E25" s="76" t="s">
        <v>521</v>
      </c>
      <c r="F25" s="76" t="s">
        <v>521</v>
      </c>
      <c r="G25" s="94"/>
      <c r="H25" s="97"/>
      <c r="I25" s="97"/>
      <c r="J25" s="97"/>
      <c r="K25" s="97"/>
      <c r="L25" s="91"/>
      <c r="M25" s="91"/>
      <c r="N25" s="91"/>
      <c r="O25" s="91"/>
    </row>
    <row r="26" spans="1:18" x14ac:dyDescent="0.3">
      <c r="A26" s="93" t="s">
        <v>662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</row>
    <row r="27" spans="1:18" ht="30.6" x14ac:dyDescent="0.3">
      <c r="A27" s="88" t="s">
        <v>653</v>
      </c>
      <c r="B27" s="88" t="s">
        <v>653</v>
      </c>
      <c r="C27" s="88" t="s">
        <v>535</v>
      </c>
      <c r="D27" s="88" t="s">
        <v>663</v>
      </c>
      <c r="E27" s="78" t="s">
        <v>664</v>
      </c>
      <c r="F27" s="78" t="s">
        <v>665</v>
      </c>
      <c r="G27" s="96" t="s">
        <v>666</v>
      </c>
      <c r="H27" s="95" t="s">
        <v>667</v>
      </c>
      <c r="I27" s="95" t="s">
        <v>668</v>
      </c>
      <c r="J27" s="95" t="s">
        <v>653</v>
      </c>
      <c r="K27" s="95" t="s">
        <v>653</v>
      </c>
      <c r="L27" s="95" t="s">
        <v>653</v>
      </c>
      <c r="M27" s="95" t="s">
        <v>653</v>
      </c>
      <c r="N27" s="95" t="s">
        <v>531</v>
      </c>
      <c r="O27" s="95" t="s">
        <v>661</v>
      </c>
    </row>
    <row r="28" spans="1:18" ht="20.399999999999999" x14ac:dyDescent="0.3">
      <c r="A28" s="88"/>
      <c r="B28" s="88"/>
      <c r="C28" s="88"/>
      <c r="D28" s="88"/>
      <c r="E28" s="78" t="s">
        <v>579</v>
      </c>
      <c r="F28" s="78" t="s">
        <v>579</v>
      </c>
      <c r="G28" s="96"/>
      <c r="H28" s="95"/>
      <c r="I28" s="95"/>
      <c r="J28" s="95"/>
      <c r="K28" s="95"/>
      <c r="L28" s="95"/>
      <c r="M28" s="95"/>
      <c r="N28" s="95"/>
      <c r="O28" s="95"/>
    </row>
    <row r="29" spans="1:18" x14ac:dyDescent="0.3">
      <c r="A29" s="92" t="s">
        <v>669</v>
      </c>
      <c r="B29" s="9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</row>
    <row r="30" spans="1:18" ht="20.399999999999999" x14ac:dyDescent="0.3">
      <c r="A30" s="86" t="s">
        <v>653</v>
      </c>
      <c r="B30" s="86" t="s">
        <v>653</v>
      </c>
      <c r="C30" s="86" t="s">
        <v>534</v>
      </c>
      <c r="D30" s="86" t="s">
        <v>534</v>
      </c>
      <c r="E30" s="76" t="s">
        <v>670</v>
      </c>
      <c r="F30" s="76" t="s">
        <v>672</v>
      </c>
      <c r="G30" s="94" t="s">
        <v>673</v>
      </c>
      <c r="H30" s="91" t="s">
        <v>653</v>
      </c>
      <c r="I30" s="91" t="s">
        <v>653</v>
      </c>
      <c r="J30" s="91" t="s">
        <v>653</v>
      </c>
      <c r="K30" s="91" t="s">
        <v>653</v>
      </c>
      <c r="L30" s="91" t="s">
        <v>653</v>
      </c>
      <c r="M30" s="91" t="s">
        <v>653</v>
      </c>
      <c r="N30" s="91" t="s">
        <v>653</v>
      </c>
      <c r="O30" s="91" t="s">
        <v>674</v>
      </c>
    </row>
    <row r="31" spans="1:18" ht="30.6" x14ac:dyDescent="0.3">
      <c r="A31" s="86"/>
      <c r="B31" s="86"/>
      <c r="C31" s="86"/>
      <c r="D31" s="86"/>
      <c r="E31" s="76" t="s">
        <v>671</v>
      </c>
      <c r="F31" s="76" t="s">
        <v>671</v>
      </c>
      <c r="G31" s="94"/>
      <c r="H31" s="91"/>
      <c r="I31" s="91"/>
      <c r="J31" s="91"/>
      <c r="K31" s="91"/>
      <c r="L31" s="91"/>
      <c r="M31" s="91"/>
      <c r="N31" s="91"/>
      <c r="O31" s="91"/>
    </row>
    <row r="32" spans="1:18" x14ac:dyDescent="0.3">
      <c r="A32" s="93" t="s">
        <v>675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</row>
    <row r="33" spans="1:15" ht="20.399999999999999" x14ac:dyDescent="0.3">
      <c r="A33" s="88" t="s">
        <v>653</v>
      </c>
      <c r="B33" s="88" t="s">
        <v>653</v>
      </c>
      <c r="C33" s="88" t="s">
        <v>576</v>
      </c>
      <c r="D33" s="88" t="s">
        <v>676</v>
      </c>
      <c r="E33" s="76" t="s">
        <v>677</v>
      </c>
      <c r="F33" s="76" t="s">
        <v>679</v>
      </c>
      <c r="G33" s="94" t="s">
        <v>680</v>
      </c>
      <c r="H33" s="91" t="s">
        <v>653</v>
      </c>
      <c r="I33" s="91" t="s">
        <v>653</v>
      </c>
      <c r="J33" s="91" t="s">
        <v>653</v>
      </c>
      <c r="K33" s="91" t="s">
        <v>653</v>
      </c>
      <c r="L33" s="91" t="s">
        <v>653</v>
      </c>
      <c r="M33" s="91" t="s">
        <v>653</v>
      </c>
      <c r="N33" s="91" t="s">
        <v>653</v>
      </c>
      <c r="O33" s="91" t="s">
        <v>674</v>
      </c>
    </row>
    <row r="34" spans="1:15" ht="20.399999999999999" x14ac:dyDescent="0.3">
      <c r="A34" s="88"/>
      <c r="B34" s="88"/>
      <c r="C34" s="88"/>
      <c r="D34" s="88"/>
      <c r="E34" s="76" t="s">
        <v>678</v>
      </c>
      <c r="F34" s="76" t="s">
        <v>678</v>
      </c>
      <c r="G34" s="94"/>
      <c r="H34" s="91"/>
      <c r="I34" s="91"/>
      <c r="J34" s="91"/>
      <c r="K34" s="91"/>
      <c r="L34" s="91"/>
      <c r="M34" s="91"/>
      <c r="N34" s="91"/>
      <c r="O34" s="91"/>
    </row>
    <row r="35" spans="1:15" x14ac:dyDescent="0.3">
      <c r="A35" s="92" t="s">
        <v>681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</row>
    <row r="36" spans="1:15" ht="20.399999999999999" x14ac:dyDescent="0.3">
      <c r="A36" s="86" t="s">
        <v>653</v>
      </c>
      <c r="B36" s="86" t="s">
        <v>653</v>
      </c>
      <c r="C36" s="86" t="s">
        <v>682</v>
      </c>
      <c r="D36" s="86" t="s">
        <v>683</v>
      </c>
      <c r="E36" s="71" t="s">
        <v>684</v>
      </c>
      <c r="F36" s="71" t="s">
        <v>686</v>
      </c>
      <c r="G36" s="89" t="s">
        <v>688</v>
      </c>
      <c r="H36" s="86" t="s">
        <v>653</v>
      </c>
      <c r="I36" s="86" t="s">
        <v>653</v>
      </c>
      <c r="J36" s="86" t="s">
        <v>653</v>
      </c>
      <c r="K36" s="86" t="s">
        <v>653</v>
      </c>
      <c r="L36" s="86" t="s">
        <v>653</v>
      </c>
      <c r="M36" s="86" t="s">
        <v>653</v>
      </c>
      <c r="N36" s="86" t="s">
        <v>653</v>
      </c>
      <c r="O36" s="86" t="s">
        <v>689</v>
      </c>
    </row>
    <row r="37" spans="1:15" ht="30.6" x14ac:dyDescent="0.3">
      <c r="A37" s="86"/>
      <c r="B37" s="86"/>
      <c r="C37" s="86"/>
      <c r="D37" s="86"/>
      <c r="E37" s="71" t="s">
        <v>685</v>
      </c>
      <c r="F37" s="71" t="s">
        <v>687</v>
      </c>
      <c r="G37" s="89"/>
      <c r="H37" s="86"/>
      <c r="I37" s="86"/>
      <c r="J37" s="86"/>
      <c r="K37" s="86"/>
      <c r="L37" s="86"/>
      <c r="M37" s="86"/>
      <c r="N37" s="86"/>
      <c r="O37" s="86"/>
    </row>
    <row r="38" spans="1:15" ht="30.6" x14ac:dyDescent="0.3">
      <c r="A38" s="88" t="s">
        <v>653</v>
      </c>
      <c r="B38" s="88" t="s">
        <v>653</v>
      </c>
      <c r="C38" s="88" t="s">
        <v>682</v>
      </c>
      <c r="D38" s="88" t="s">
        <v>518</v>
      </c>
      <c r="E38" s="72" t="s">
        <v>690</v>
      </c>
      <c r="F38" s="72" t="s">
        <v>692</v>
      </c>
      <c r="G38" s="90" t="s">
        <v>694</v>
      </c>
      <c r="H38" s="88" t="s">
        <v>653</v>
      </c>
      <c r="I38" s="88" t="s">
        <v>653</v>
      </c>
      <c r="J38" s="88" t="s">
        <v>653</v>
      </c>
      <c r="K38" s="88" t="s">
        <v>653</v>
      </c>
      <c r="L38" s="88" t="s">
        <v>653</v>
      </c>
      <c r="M38" s="88" t="s">
        <v>653</v>
      </c>
      <c r="N38" s="88" t="s">
        <v>653</v>
      </c>
      <c r="O38" s="88" t="s">
        <v>689</v>
      </c>
    </row>
    <row r="39" spans="1:15" ht="20.399999999999999" x14ac:dyDescent="0.3">
      <c r="A39" s="88"/>
      <c r="B39" s="88"/>
      <c r="C39" s="88"/>
      <c r="D39" s="88"/>
      <c r="E39" s="72" t="s">
        <v>691</v>
      </c>
      <c r="F39" s="72" t="s">
        <v>693</v>
      </c>
      <c r="G39" s="90"/>
      <c r="H39" s="88"/>
      <c r="I39" s="88"/>
      <c r="J39" s="88"/>
      <c r="K39" s="88"/>
      <c r="L39" s="88"/>
      <c r="M39" s="88"/>
      <c r="N39" s="88"/>
      <c r="O39" s="88"/>
    </row>
    <row r="40" spans="1:15" ht="20.399999999999999" x14ac:dyDescent="0.3">
      <c r="A40" s="86" t="s">
        <v>653</v>
      </c>
      <c r="B40" s="86" t="s">
        <v>653</v>
      </c>
      <c r="C40" s="86" t="s">
        <v>682</v>
      </c>
      <c r="D40" s="86" t="s">
        <v>695</v>
      </c>
      <c r="E40" s="71" t="s">
        <v>696</v>
      </c>
      <c r="F40" s="71" t="s">
        <v>698</v>
      </c>
      <c r="G40" s="89" t="s">
        <v>699</v>
      </c>
      <c r="H40" s="86" t="s">
        <v>653</v>
      </c>
      <c r="I40" s="86" t="s">
        <v>653</v>
      </c>
      <c r="J40" s="86" t="s">
        <v>653</v>
      </c>
      <c r="K40" s="86" t="s">
        <v>653</v>
      </c>
      <c r="L40" s="86" t="s">
        <v>653</v>
      </c>
      <c r="M40" s="86" t="s">
        <v>653</v>
      </c>
      <c r="N40" s="86" t="s">
        <v>653</v>
      </c>
      <c r="O40" s="86" t="s">
        <v>689</v>
      </c>
    </row>
    <row r="41" spans="1:15" ht="20.399999999999999" x14ac:dyDescent="0.3">
      <c r="A41" s="86"/>
      <c r="B41" s="86"/>
      <c r="C41" s="86"/>
      <c r="D41" s="86"/>
      <c r="E41" s="71" t="s">
        <v>697</v>
      </c>
      <c r="F41" s="71" t="s">
        <v>697</v>
      </c>
      <c r="G41" s="89"/>
      <c r="H41" s="86"/>
      <c r="I41" s="86"/>
      <c r="J41" s="86"/>
      <c r="K41" s="86"/>
      <c r="L41" s="86"/>
      <c r="M41" s="86"/>
      <c r="N41" s="86"/>
      <c r="O41" s="86"/>
    </row>
    <row r="42" spans="1:15" ht="30.6" x14ac:dyDescent="0.3">
      <c r="A42" s="85" t="s">
        <v>653</v>
      </c>
      <c r="B42" s="85" t="s">
        <v>653</v>
      </c>
      <c r="C42" s="85" t="s">
        <v>682</v>
      </c>
      <c r="D42" s="85" t="s">
        <v>700</v>
      </c>
      <c r="E42" s="73" t="s">
        <v>701</v>
      </c>
      <c r="F42" s="73" t="s">
        <v>703</v>
      </c>
      <c r="G42" s="87" t="s">
        <v>704</v>
      </c>
      <c r="H42" s="85" t="s">
        <v>653</v>
      </c>
      <c r="I42" s="85" t="s">
        <v>653</v>
      </c>
      <c r="J42" s="85" t="s">
        <v>653</v>
      </c>
      <c r="K42" s="85" t="s">
        <v>653</v>
      </c>
      <c r="L42" s="85" t="s">
        <v>653</v>
      </c>
      <c r="M42" s="85" t="s">
        <v>653</v>
      </c>
      <c r="N42" s="85" t="s">
        <v>653</v>
      </c>
    </row>
    <row r="43" spans="1:15" ht="20.399999999999999" x14ac:dyDescent="0.3">
      <c r="A43" s="85"/>
      <c r="B43" s="85"/>
      <c r="C43" s="85"/>
      <c r="D43" s="85"/>
      <c r="E43" s="73" t="s">
        <v>702</v>
      </c>
      <c r="F43" s="73" t="s">
        <v>697</v>
      </c>
      <c r="G43" s="87"/>
      <c r="H43" s="85"/>
      <c r="I43" s="85"/>
      <c r="J43" s="85"/>
      <c r="K43" s="85"/>
      <c r="L43" s="85"/>
      <c r="M43" s="85"/>
      <c r="N43" s="85"/>
    </row>
  </sheetData>
  <mergeCells count="250">
    <mergeCell ref="O2:O3"/>
    <mergeCell ref="A4:A5"/>
    <mergeCell ref="B4:B5"/>
    <mergeCell ref="C4:C5"/>
    <mergeCell ref="D4:D5"/>
    <mergeCell ref="G4:G5"/>
    <mergeCell ref="H4:H5"/>
    <mergeCell ref="I4:I5"/>
    <mergeCell ref="J4:J5"/>
    <mergeCell ref="K4:K5"/>
    <mergeCell ref="I2:I3"/>
    <mergeCell ref="J2:J3"/>
    <mergeCell ref="K2:K3"/>
    <mergeCell ref="L2:L3"/>
    <mergeCell ref="M2:M3"/>
    <mergeCell ref="N2:N3"/>
    <mergeCell ref="A2:A3"/>
    <mergeCell ref="B2:B3"/>
    <mergeCell ref="C2:C3"/>
    <mergeCell ref="D2:D3"/>
    <mergeCell ref="G2:G3"/>
    <mergeCell ref="H2:H3"/>
    <mergeCell ref="L4:L5"/>
    <mergeCell ref="M4:M5"/>
    <mergeCell ref="N4:N5"/>
    <mergeCell ref="O4:O5"/>
    <mergeCell ref="A6:A7"/>
    <mergeCell ref="B6:B7"/>
    <mergeCell ref="C6:C7"/>
    <mergeCell ref="D6:D7"/>
    <mergeCell ref="G6:G7"/>
    <mergeCell ref="H6:H7"/>
    <mergeCell ref="O6:O7"/>
    <mergeCell ref="A8:A9"/>
    <mergeCell ref="B8:B9"/>
    <mergeCell ref="C8:C9"/>
    <mergeCell ref="D8:D9"/>
    <mergeCell ref="G8:G9"/>
    <mergeCell ref="H8:H9"/>
    <mergeCell ref="I8:I9"/>
    <mergeCell ref="J8:J9"/>
    <mergeCell ref="K8:K9"/>
    <mergeCell ref="I6:I7"/>
    <mergeCell ref="J6:J7"/>
    <mergeCell ref="K6:K7"/>
    <mergeCell ref="L6:L7"/>
    <mergeCell ref="M6:M7"/>
    <mergeCell ref="N6:N7"/>
    <mergeCell ref="L8:L9"/>
    <mergeCell ref="M8:M9"/>
    <mergeCell ref="N8:N9"/>
    <mergeCell ref="O8:O9"/>
    <mergeCell ref="A10:A11"/>
    <mergeCell ref="B10:B11"/>
    <mergeCell ref="C10:C11"/>
    <mergeCell ref="D10:D11"/>
    <mergeCell ref="G10:G11"/>
    <mergeCell ref="H10:H11"/>
    <mergeCell ref="O10:O11"/>
    <mergeCell ref="A12:A13"/>
    <mergeCell ref="B12:B13"/>
    <mergeCell ref="C12:C13"/>
    <mergeCell ref="D12:D13"/>
    <mergeCell ref="G12:G13"/>
    <mergeCell ref="H12:H13"/>
    <mergeCell ref="I12:I13"/>
    <mergeCell ref="J12:J13"/>
    <mergeCell ref="K12:K13"/>
    <mergeCell ref="I10:I11"/>
    <mergeCell ref="J10:J11"/>
    <mergeCell ref="K10:K11"/>
    <mergeCell ref="L10:L11"/>
    <mergeCell ref="M10:M11"/>
    <mergeCell ref="N10:N11"/>
    <mergeCell ref="L12:L13"/>
    <mergeCell ref="M12:M13"/>
    <mergeCell ref="N12:N13"/>
    <mergeCell ref="O12:O13"/>
    <mergeCell ref="A14:A15"/>
    <mergeCell ref="B14:B15"/>
    <mergeCell ref="C14:C15"/>
    <mergeCell ref="D14:D15"/>
    <mergeCell ref="G14:G15"/>
    <mergeCell ref="H14:H15"/>
    <mergeCell ref="O14:O15"/>
    <mergeCell ref="A16:A17"/>
    <mergeCell ref="B16:B17"/>
    <mergeCell ref="C16:C17"/>
    <mergeCell ref="D16:D17"/>
    <mergeCell ref="G16:G17"/>
    <mergeCell ref="H16:H17"/>
    <mergeCell ref="I16:I17"/>
    <mergeCell ref="J16:J17"/>
    <mergeCell ref="K16:K17"/>
    <mergeCell ref="I14:I15"/>
    <mergeCell ref="J14:J15"/>
    <mergeCell ref="K14:K15"/>
    <mergeCell ref="L14:L15"/>
    <mergeCell ref="M14:M15"/>
    <mergeCell ref="N14:N15"/>
    <mergeCell ref="L16:L17"/>
    <mergeCell ref="M16:M17"/>
    <mergeCell ref="N16:N17"/>
    <mergeCell ref="O16:O17"/>
    <mergeCell ref="A18:A19"/>
    <mergeCell ref="B18:B19"/>
    <mergeCell ref="C18:C19"/>
    <mergeCell ref="D18:D19"/>
    <mergeCell ref="G18:G19"/>
    <mergeCell ref="H18:H19"/>
    <mergeCell ref="O18:O19"/>
    <mergeCell ref="A20:A21"/>
    <mergeCell ref="B20:B21"/>
    <mergeCell ref="C20:C21"/>
    <mergeCell ref="D20:D21"/>
    <mergeCell ref="G20:G21"/>
    <mergeCell ref="H20:H21"/>
    <mergeCell ref="I20:I21"/>
    <mergeCell ref="J20:J21"/>
    <mergeCell ref="K20:K21"/>
    <mergeCell ref="I18:I19"/>
    <mergeCell ref="J18:J19"/>
    <mergeCell ref="K18:K19"/>
    <mergeCell ref="L18:L19"/>
    <mergeCell ref="M18:M19"/>
    <mergeCell ref="N18:N19"/>
    <mergeCell ref="L20:L21"/>
    <mergeCell ref="M20:M21"/>
    <mergeCell ref="N20:N21"/>
    <mergeCell ref="O20:O21"/>
    <mergeCell ref="A22:A23"/>
    <mergeCell ref="B22:B23"/>
    <mergeCell ref="C22:C23"/>
    <mergeCell ref="D22:D23"/>
    <mergeCell ref="G22:G23"/>
    <mergeCell ref="H22:H23"/>
    <mergeCell ref="O22:O23"/>
    <mergeCell ref="A24:A25"/>
    <mergeCell ref="B24:B25"/>
    <mergeCell ref="C24:C25"/>
    <mergeCell ref="D24:D25"/>
    <mergeCell ref="G24:G25"/>
    <mergeCell ref="H24:H25"/>
    <mergeCell ref="I24:I25"/>
    <mergeCell ref="J24:J25"/>
    <mergeCell ref="K24:K25"/>
    <mergeCell ref="I22:I23"/>
    <mergeCell ref="J22:J23"/>
    <mergeCell ref="K22:K23"/>
    <mergeCell ref="L22:L23"/>
    <mergeCell ref="M22:M23"/>
    <mergeCell ref="N22:N23"/>
    <mergeCell ref="L24:L25"/>
    <mergeCell ref="M24:M25"/>
    <mergeCell ref="N24:N25"/>
    <mergeCell ref="O24:O25"/>
    <mergeCell ref="A26:O26"/>
    <mergeCell ref="A27:A28"/>
    <mergeCell ref="B27:B28"/>
    <mergeCell ref="C27:C28"/>
    <mergeCell ref="D27:D28"/>
    <mergeCell ref="G27:G28"/>
    <mergeCell ref="J30:J31"/>
    <mergeCell ref="K30:K31"/>
    <mergeCell ref="L30:L31"/>
    <mergeCell ref="M30:M31"/>
    <mergeCell ref="N30:N31"/>
    <mergeCell ref="O30:O31"/>
    <mergeCell ref="N27:N28"/>
    <mergeCell ref="O27:O28"/>
    <mergeCell ref="A29:O29"/>
    <mergeCell ref="A30:A31"/>
    <mergeCell ref="B30:B31"/>
    <mergeCell ref="C30:C31"/>
    <mergeCell ref="D30:D31"/>
    <mergeCell ref="G30:G31"/>
    <mergeCell ref="H30:H31"/>
    <mergeCell ref="I30:I31"/>
    <mergeCell ref="H27:H28"/>
    <mergeCell ref="I27:I28"/>
    <mergeCell ref="J27:J28"/>
    <mergeCell ref="K27:K28"/>
    <mergeCell ref="L27:L28"/>
    <mergeCell ref="M27:M28"/>
    <mergeCell ref="A32:O32"/>
    <mergeCell ref="A33:A34"/>
    <mergeCell ref="B33:B34"/>
    <mergeCell ref="C33:C34"/>
    <mergeCell ref="D33:D34"/>
    <mergeCell ref="G33:G34"/>
    <mergeCell ref="H33:H34"/>
    <mergeCell ref="I33:I34"/>
    <mergeCell ref="J33:J34"/>
    <mergeCell ref="K33:K34"/>
    <mergeCell ref="L33:L34"/>
    <mergeCell ref="M33:M34"/>
    <mergeCell ref="N33:N34"/>
    <mergeCell ref="O33:O34"/>
    <mergeCell ref="A35:O35"/>
    <mergeCell ref="A36:A37"/>
    <mergeCell ref="B36:B37"/>
    <mergeCell ref="C36:C37"/>
    <mergeCell ref="D36:D37"/>
    <mergeCell ref="G36:G37"/>
    <mergeCell ref="N36:N37"/>
    <mergeCell ref="O36:O37"/>
    <mergeCell ref="A38:A39"/>
    <mergeCell ref="B38:B39"/>
    <mergeCell ref="C38:C39"/>
    <mergeCell ref="D38:D39"/>
    <mergeCell ref="G38:G39"/>
    <mergeCell ref="H38:H39"/>
    <mergeCell ref="I38:I39"/>
    <mergeCell ref="J38:J39"/>
    <mergeCell ref="H36:H37"/>
    <mergeCell ref="I36:I37"/>
    <mergeCell ref="J36:J37"/>
    <mergeCell ref="K36:K37"/>
    <mergeCell ref="L36:L37"/>
    <mergeCell ref="M36:M37"/>
    <mergeCell ref="K38:K39"/>
    <mergeCell ref="L38:L39"/>
    <mergeCell ref="M38:M39"/>
    <mergeCell ref="N38:N39"/>
    <mergeCell ref="O38:O39"/>
    <mergeCell ref="A40:A41"/>
    <mergeCell ref="B40:B41"/>
    <mergeCell ref="C40:C41"/>
    <mergeCell ref="D40:D41"/>
    <mergeCell ref="G40:G41"/>
    <mergeCell ref="K42:K43"/>
    <mergeCell ref="L42:L43"/>
    <mergeCell ref="M42:M43"/>
    <mergeCell ref="N42:N43"/>
    <mergeCell ref="N40:N41"/>
    <mergeCell ref="O40:O41"/>
    <mergeCell ref="A42:A43"/>
    <mergeCell ref="B42:B43"/>
    <mergeCell ref="C42:C43"/>
    <mergeCell ref="D42:D43"/>
    <mergeCell ref="G42:G43"/>
    <mergeCell ref="H42:H43"/>
    <mergeCell ref="I42:I43"/>
    <mergeCell ref="J42:J43"/>
    <mergeCell ref="H40:H41"/>
    <mergeCell ref="I40:I41"/>
    <mergeCell ref="J40:J41"/>
    <mergeCell ref="K40:K41"/>
    <mergeCell ref="L40:L41"/>
    <mergeCell ref="M40:M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AE9A4-A4B7-4D55-91DC-C10A5A3FEEE2}">
  <dimension ref="P2:T9"/>
  <sheetViews>
    <sheetView workbookViewId="0">
      <selection activeCell="P2" sqref="P2:T8"/>
    </sheetView>
  </sheetViews>
  <sheetFormatPr defaultRowHeight="14.4" x14ac:dyDescent="0.3"/>
  <cols>
    <col min="19" max="19" width="12.5546875" bestFit="1" customWidth="1"/>
  </cols>
  <sheetData>
    <row r="2" spans="16:20" x14ac:dyDescent="0.3">
      <c r="T2" t="s">
        <v>251</v>
      </c>
    </row>
    <row r="3" spans="16:20" x14ac:dyDescent="0.3">
      <c r="P3" t="s">
        <v>258</v>
      </c>
      <c r="Q3" t="s">
        <v>259</v>
      </c>
      <c r="R3" s="20" t="s">
        <v>260</v>
      </c>
      <c r="S3" t="s">
        <v>252</v>
      </c>
      <c r="T3" s="52">
        <v>5</v>
      </c>
    </row>
    <row r="4" spans="16:20" x14ac:dyDescent="0.3">
      <c r="P4">
        <v>5</v>
      </c>
      <c r="Q4">
        <v>20</v>
      </c>
      <c r="R4">
        <f>SUM(P4:Q4)</f>
        <v>25</v>
      </c>
      <c r="S4" t="s">
        <v>253</v>
      </c>
      <c r="T4" s="53">
        <v>0</v>
      </c>
    </row>
    <row r="5" spans="16:20" x14ac:dyDescent="0.3">
      <c r="S5" t="s">
        <v>254</v>
      </c>
      <c r="T5" s="54">
        <v>17</v>
      </c>
    </row>
    <row r="6" spans="16:20" x14ac:dyDescent="0.3">
      <c r="P6">
        <v>10</v>
      </c>
      <c r="Q6">
        <v>20</v>
      </c>
      <c r="R6">
        <f>SUM(P6:Q6)</f>
        <v>30</v>
      </c>
      <c r="S6" t="s">
        <v>255</v>
      </c>
      <c r="T6" s="55">
        <v>3</v>
      </c>
    </row>
    <row r="7" spans="16:20" ht="28.8" x14ac:dyDescent="0.3">
      <c r="S7" s="74" t="s">
        <v>705</v>
      </c>
      <c r="T7">
        <v>6</v>
      </c>
    </row>
    <row r="8" spans="16:20" ht="15" thickBot="1" x14ac:dyDescent="0.35">
      <c r="S8" s="56" t="s">
        <v>257</v>
      </c>
      <c r="T8" s="56">
        <f>SUM(T3:T7)</f>
        <v>31</v>
      </c>
    </row>
    <row r="9" spans="16:20" ht="15" thickTop="1" x14ac:dyDescent="0.3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8FC2-47BC-4B13-9E6D-50C350D7B1B1}">
  <dimension ref="A1:M61"/>
  <sheetViews>
    <sheetView workbookViewId="0">
      <selection activeCell="J45" sqref="J45"/>
    </sheetView>
  </sheetViews>
  <sheetFormatPr defaultRowHeight="15" customHeight="1" x14ac:dyDescent="0.3"/>
  <cols>
    <col min="1" max="1" width="33.109375" bestFit="1" customWidth="1"/>
    <col min="2" max="2" width="3.77734375" bestFit="1" customWidth="1"/>
    <col min="3" max="3" width="16.77734375" bestFit="1" customWidth="1"/>
    <col min="4" max="4" width="21.33203125" bestFit="1" customWidth="1"/>
    <col min="5" max="5" width="16.77734375" bestFit="1" customWidth="1"/>
    <col min="6" max="6" width="3.88671875" bestFit="1" customWidth="1"/>
    <col min="7" max="7" width="6.77734375" bestFit="1" customWidth="1"/>
    <col min="8" max="8" width="5.5546875" bestFit="1" customWidth="1"/>
  </cols>
  <sheetData>
    <row r="1" spans="1:13" ht="15" customHeight="1" x14ac:dyDescent="0.3">
      <c r="A1" s="2" t="s">
        <v>725</v>
      </c>
      <c r="B1" s="81"/>
    </row>
    <row r="2" spans="1:13" ht="15" customHeight="1" x14ac:dyDescent="0.3">
      <c r="A2" s="2" t="s">
        <v>726</v>
      </c>
      <c r="B2" s="81"/>
    </row>
    <row r="3" spans="1:13" ht="15" customHeight="1" x14ac:dyDescent="0.3">
      <c r="A3" s="1"/>
      <c r="B3" s="81"/>
    </row>
    <row r="4" spans="1:13" ht="15" customHeight="1" x14ac:dyDescent="0.3">
      <c r="A4" s="3"/>
    </row>
    <row r="5" spans="1:13" ht="15" customHeight="1" x14ac:dyDescent="0.3">
      <c r="A5" s="82" t="s">
        <v>2</v>
      </c>
      <c r="B5" s="82" t="s">
        <v>3</v>
      </c>
      <c r="C5" s="65" t="s">
        <v>4</v>
      </c>
      <c r="D5" s="65" t="s">
        <v>6</v>
      </c>
      <c r="E5" s="65" t="s">
        <v>8</v>
      </c>
      <c r="F5" s="66" t="s">
        <v>10</v>
      </c>
      <c r="G5" s="66" t="s">
        <v>12</v>
      </c>
      <c r="H5" s="83" t="s">
        <v>14</v>
      </c>
      <c r="M5" t="s">
        <v>251</v>
      </c>
    </row>
    <row r="6" spans="1:13" ht="15" customHeight="1" x14ac:dyDescent="0.3">
      <c r="A6" s="82"/>
      <c r="B6" s="82"/>
      <c r="C6" s="65" t="s">
        <v>5</v>
      </c>
      <c r="D6" s="65" t="s">
        <v>7</v>
      </c>
      <c r="E6" s="65" t="s">
        <v>9</v>
      </c>
      <c r="F6" s="66" t="s">
        <v>11</v>
      </c>
      <c r="G6" s="66" t="s">
        <v>13</v>
      </c>
      <c r="H6" s="83"/>
      <c r="I6" t="s">
        <v>258</v>
      </c>
      <c r="J6" t="s">
        <v>259</v>
      </c>
      <c r="K6" s="20" t="s">
        <v>260</v>
      </c>
      <c r="L6" t="s">
        <v>252</v>
      </c>
      <c r="M6" s="52">
        <v>5</v>
      </c>
    </row>
    <row r="7" spans="1:13" ht="15" customHeight="1" x14ac:dyDescent="0.3">
      <c r="A7" s="6"/>
      <c r="B7" s="6"/>
      <c r="C7" s="6"/>
      <c r="D7" s="6"/>
      <c r="E7" s="6"/>
      <c r="F7" s="7"/>
      <c r="G7" s="7"/>
      <c r="H7" s="7"/>
      <c r="L7" t="s">
        <v>253</v>
      </c>
      <c r="M7" s="53">
        <v>0</v>
      </c>
    </row>
    <row r="8" spans="1:13" ht="15" customHeight="1" x14ac:dyDescent="0.3">
      <c r="A8" s="79">
        <v>1</v>
      </c>
      <c r="B8" s="108">
        <v>56</v>
      </c>
      <c r="C8" s="57" t="s">
        <v>75</v>
      </c>
      <c r="D8" s="57" t="s">
        <v>62</v>
      </c>
      <c r="E8" s="57" t="s">
        <v>77</v>
      </c>
      <c r="F8" s="58" t="s">
        <v>78</v>
      </c>
      <c r="G8" s="58" t="s">
        <v>21</v>
      </c>
      <c r="H8" s="58" t="s">
        <v>21</v>
      </c>
      <c r="I8">
        <v>8</v>
      </c>
      <c r="J8">
        <v>20</v>
      </c>
      <c r="K8">
        <f t="shared" ref="K8:K59" si="0">SUM(I8:J8)</f>
        <v>28</v>
      </c>
      <c r="L8" t="s">
        <v>254</v>
      </c>
      <c r="M8" s="54">
        <v>17</v>
      </c>
    </row>
    <row r="9" spans="1:13" ht="15" customHeight="1" x14ac:dyDescent="0.3">
      <c r="A9" s="79"/>
      <c r="B9" s="108"/>
      <c r="C9" s="57" t="s">
        <v>271</v>
      </c>
      <c r="D9" s="57" t="s">
        <v>62</v>
      </c>
      <c r="E9" s="57" t="s">
        <v>75</v>
      </c>
      <c r="F9" s="58">
        <v>1</v>
      </c>
      <c r="G9" s="58" t="s">
        <v>727</v>
      </c>
      <c r="H9" s="58" t="s">
        <v>21</v>
      </c>
      <c r="L9" t="s">
        <v>255</v>
      </c>
      <c r="M9" s="55">
        <v>3</v>
      </c>
    </row>
    <row r="10" spans="1:13" ht="15" customHeight="1" x14ac:dyDescent="0.3">
      <c r="A10" s="80">
        <v>2</v>
      </c>
      <c r="B10" s="108">
        <v>54</v>
      </c>
      <c r="C10" s="57" t="s">
        <v>317</v>
      </c>
      <c r="D10" s="57" t="s">
        <v>319</v>
      </c>
      <c r="E10" s="57" t="s">
        <v>83</v>
      </c>
      <c r="F10" s="58" t="s">
        <v>78</v>
      </c>
      <c r="G10" s="58" t="s">
        <v>21</v>
      </c>
      <c r="H10" s="58" t="s">
        <v>729</v>
      </c>
      <c r="I10">
        <v>6</v>
      </c>
      <c r="J10">
        <v>15</v>
      </c>
      <c r="K10">
        <f t="shared" si="0"/>
        <v>21</v>
      </c>
      <c r="L10" s="74" t="s">
        <v>705</v>
      </c>
      <c r="M10">
        <v>6</v>
      </c>
    </row>
    <row r="11" spans="1:13" ht="15" customHeight="1" thickBot="1" x14ac:dyDescent="0.35">
      <c r="A11" s="80"/>
      <c r="B11" s="108"/>
      <c r="C11" s="57" t="s">
        <v>318</v>
      </c>
      <c r="D11" s="57" t="s">
        <v>320</v>
      </c>
      <c r="E11" s="57" t="s">
        <v>317</v>
      </c>
      <c r="F11" s="58">
        <v>1</v>
      </c>
      <c r="G11" s="58" t="s">
        <v>728</v>
      </c>
      <c r="H11" s="58" t="s">
        <v>729</v>
      </c>
      <c r="L11" s="56" t="s">
        <v>257</v>
      </c>
      <c r="M11" s="56">
        <f>SUM(M6:M10)</f>
        <v>31</v>
      </c>
    </row>
    <row r="12" spans="1:13" ht="15" customHeight="1" thickTop="1" x14ac:dyDescent="0.3">
      <c r="A12" s="79">
        <v>3</v>
      </c>
      <c r="B12" s="108">
        <v>63</v>
      </c>
      <c r="C12" s="57" t="s">
        <v>81</v>
      </c>
      <c r="D12" s="57" t="s">
        <v>33</v>
      </c>
      <c r="E12" s="57" t="s">
        <v>730</v>
      </c>
      <c r="F12" s="58" t="s">
        <v>78</v>
      </c>
      <c r="G12" s="58" t="s">
        <v>21</v>
      </c>
      <c r="H12" s="58" t="s">
        <v>732</v>
      </c>
      <c r="I12">
        <v>5</v>
      </c>
      <c r="J12">
        <v>12</v>
      </c>
      <c r="K12">
        <f t="shared" si="0"/>
        <v>17</v>
      </c>
    </row>
    <row r="13" spans="1:13" ht="15" customHeight="1" x14ac:dyDescent="0.3">
      <c r="A13" s="79"/>
      <c r="B13" s="108"/>
      <c r="C13" s="57" t="s">
        <v>323</v>
      </c>
      <c r="D13" s="57" t="s">
        <v>33</v>
      </c>
      <c r="E13" s="57" t="s">
        <v>81</v>
      </c>
      <c r="F13" s="58">
        <v>1</v>
      </c>
      <c r="G13" s="58" t="s">
        <v>731</v>
      </c>
      <c r="H13" s="58" t="s">
        <v>480</v>
      </c>
    </row>
    <row r="14" spans="1:13" ht="15" customHeight="1" x14ac:dyDescent="0.3">
      <c r="A14" s="80">
        <v>4</v>
      </c>
      <c r="B14" s="108">
        <v>82</v>
      </c>
      <c r="C14" s="57" t="s">
        <v>720</v>
      </c>
      <c r="D14" s="57" t="s">
        <v>319</v>
      </c>
      <c r="E14" s="57" t="s">
        <v>41</v>
      </c>
      <c r="F14" s="58" t="s">
        <v>78</v>
      </c>
      <c r="G14" s="58" t="s">
        <v>21</v>
      </c>
      <c r="H14" s="58" t="s">
        <v>735</v>
      </c>
      <c r="I14">
        <v>4</v>
      </c>
      <c r="J14">
        <v>10</v>
      </c>
      <c r="K14">
        <f t="shared" si="0"/>
        <v>14</v>
      </c>
    </row>
    <row r="15" spans="1:13" ht="15" customHeight="1" x14ac:dyDescent="0.3">
      <c r="A15" s="80"/>
      <c r="B15" s="108"/>
      <c r="C15" s="57" t="s">
        <v>733</v>
      </c>
      <c r="D15" s="57" t="s">
        <v>26</v>
      </c>
      <c r="E15" s="57" t="s">
        <v>720</v>
      </c>
      <c r="F15" s="58">
        <v>1</v>
      </c>
      <c r="G15" s="58" t="s">
        <v>734</v>
      </c>
      <c r="H15" s="58" t="s">
        <v>58</v>
      </c>
    </row>
    <row r="16" spans="1:13" ht="15" customHeight="1" x14ac:dyDescent="0.3">
      <c r="A16" s="79">
        <v>5</v>
      </c>
      <c r="B16" s="109">
        <v>53</v>
      </c>
      <c r="C16" s="59" t="s">
        <v>23</v>
      </c>
      <c r="D16" s="59" t="s">
        <v>25</v>
      </c>
      <c r="E16" s="59" t="s">
        <v>27</v>
      </c>
      <c r="F16" s="60" t="s">
        <v>42</v>
      </c>
      <c r="G16" s="60" t="s">
        <v>21</v>
      </c>
      <c r="H16" s="60" t="s">
        <v>737</v>
      </c>
      <c r="I16">
        <v>10</v>
      </c>
      <c r="J16">
        <v>20</v>
      </c>
      <c r="K16">
        <f t="shared" si="0"/>
        <v>30</v>
      </c>
    </row>
    <row r="17" spans="1:11" ht="15" customHeight="1" x14ac:dyDescent="0.3">
      <c r="A17" s="79"/>
      <c r="B17" s="109"/>
      <c r="C17" s="59" t="s">
        <v>408</v>
      </c>
      <c r="D17" s="59" t="s">
        <v>25</v>
      </c>
      <c r="E17" s="59" t="s">
        <v>23</v>
      </c>
      <c r="F17" s="60">
        <v>3</v>
      </c>
      <c r="G17" s="60" t="s">
        <v>736</v>
      </c>
      <c r="H17" s="60" t="s">
        <v>738</v>
      </c>
    </row>
    <row r="18" spans="1:11" ht="15" customHeight="1" x14ac:dyDescent="0.3">
      <c r="A18" s="80">
        <v>6</v>
      </c>
      <c r="B18" s="109">
        <v>51</v>
      </c>
      <c r="C18" s="59" t="s">
        <v>87</v>
      </c>
      <c r="D18" s="59" t="s">
        <v>40</v>
      </c>
      <c r="E18" s="59" t="s">
        <v>27</v>
      </c>
      <c r="F18" s="60" t="s">
        <v>42</v>
      </c>
      <c r="G18" s="60" t="s">
        <v>21</v>
      </c>
      <c r="H18" s="60" t="s">
        <v>741</v>
      </c>
      <c r="I18">
        <v>8</v>
      </c>
      <c r="J18">
        <v>15</v>
      </c>
      <c r="K18">
        <f t="shared" si="0"/>
        <v>23</v>
      </c>
    </row>
    <row r="19" spans="1:11" ht="15" customHeight="1" x14ac:dyDescent="0.3">
      <c r="A19" s="80"/>
      <c r="B19" s="109"/>
      <c r="C19" s="59" t="s">
        <v>739</v>
      </c>
      <c r="D19" s="59" t="s">
        <v>54</v>
      </c>
      <c r="E19" s="59" t="s">
        <v>87</v>
      </c>
      <c r="F19" s="60">
        <v>3</v>
      </c>
      <c r="G19" s="60" t="s">
        <v>740</v>
      </c>
      <c r="H19" s="60" t="s">
        <v>742</v>
      </c>
    </row>
    <row r="20" spans="1:11" ht="15" customHeight="1" x14ac:dyDescent="0.3">
      <c r="A20" s="79">
        <v>7</v>
      </c>
      <c r="B20" s="109">
        <v>57</v>
      </c>
      <c r="C20" s="59" t="s">
        <v>46</v>
      </c>
      <c r="D20" s="59" t="s">
        <v>743</v>
      </c>
      <c r="E20" s="59" t="s">
        <v>744</v>
      </c>
      <c r="F20" s="60" t="s">
        <v>42</v>
      </c>
      <c r="G20" s="60" t="s">
        <v>745</v>
      </c>
      <c r="H20" s="60" t="s">
        <v>747</v>
      </c>
      <c r="I20">
        <v>6</v>
      </c>
      <c r="J20">
        <v>12</v>
      </c>
      <c r="K20">
        <f t="shared" si="0"/>
        <v>18</v>
      </c>
    </row>
    <row r="21" spans="1:11" ht="15" customHeight="1" x14ac:dyDescent="0.3">
      <c r="A21" s="79"/>
      <c r="B21" s="109"/>
      <c r="C21" s="59" t="s">
        <v>47</v>
      </c>
      <c r="D21" s="59" t="s">
        <v>26</v>
      </c>
      <c r="E21" s="59" t="s">
        <v>46</v>
      </c>
      <c r="F21" s="60">
        <v>3</v>
      </c>
      <c r="G21" s="60" t="s">
        <v>746</v>
      </c>
      <c r="H21" s="60" t="s">
        <v>86</v>
      </c>
    </row>
    <row r="22" spans="1:11" ht="15" customHeight="1" x14ac:dyDescent="0.3">
      <c r="A22" s="80">
        <v>8</v>
      </c>
      <c r="B22" s="109">
        <v>58</v>
      </c>
      <c r="C22" s="59" t="s">
        <v>418</v>
      </c>
      <c r="D22" s="59" t="s">
        <v>319</v>
      </c>
      <c r="E22" s="59" t="s">
        <v>749</v>
      </c>
      <c r="F22" s="60" t="s">
        <v>42</v>
      </c>
      <c r="G22" s="60" t="s">
        <v>21</v>
      </c>
      <c r="H22" s="60" t="s">
        <v>134</v>
      </c>
      <c r="I22">
        <v>5</v>
      </c>
      <c r="J22">
        <v>10</v>
      </c>
      <c r="K22">
        <f t="shared" si="0"/>
        <v>15</v>
      </c>
    </row>
    <row r="23" spans="1:11" ht="15" customHeight="1" x14ac:dyDescent="0.3">
      <c r="A23" s="80"/>
      <c r="B23" s="109"/>
      <c r="C23" s="59" t="s">
        <v>748</v>
      </c>
      <c r="D23" s="59" t="s">
        <v>26</v>
      </c>
      <c r="E23" s="59" t="s">
        <v>418</v>
      </c>
      <c r="F23" s="60">
        <v>3</v>
      </c>
      <c r="G23" s="60" t="s">
        <v>750</v>
      </c>
      <c r="H23" s="60" t="s">
        <v>751</v>
      </c>
    </row>
    <row r="24" spans="1:11" ht="15" customHeight="1" x14ac:dyDescent="0.3">
      <c r="A24" s="79">
        <v>9</v>
      </c>
      <c r="B24" s="109">
        <v>68</v>
      </c>
      <c r="C24" s="59" t="s">
        <v>67</v>
      </c>
      <c r="D24" s="59" t="s">
        <v>69</v>
      </c>
      <c r="E24" s="59" t="s">
        <v>55</v>
      </c>
      <c r="F24" s="60" t="s">
        <v>42</v>
      </c>
      <c r="G24" s="60" t="s">
        <v>21</v>
      </c>
      <c r="H24" s="60" t="s">
        <v>754</v>
      </c>
      <c r="I24">
        <v>4</v>
      </c>
      <c r="J24">
        <v>8</v>
      </c>
      <c r="K24">
        <f t="shared" si="0"/>
        <v>12</v>
      </c>
    </row>
    <row r="25" spans="1:11" ht="15" customHeight="1" x14ac:dyDescent="0.3">
      <c r="A25" s="79"/>
      <c r="B25" s="109"/>
      <c r="C25" s="59" t="s">
        <v>752</v>
      </c>
      <c r="D25" s="59" t="s">
        <v>69</v>
      </c>
      <c r="E25" s="59" t="s">
        <v>67</v>
      </c>
      <c r="F25" s="60">
        <v>3</v>
      </c>
      <c r="G25" s="60" t="s">
        <v>753</v>
      </c>
      <c r="H25" s="60" t="s">
        <v>50</v>
      </c>
    </row>
    <row r="26" spans="1:11" ht="15" customHeight="1" x14ac:dyDescent="0.3">
      <c r="A26" s="80">
        <v>10</v>
      </c>
      <c r="B26" s="109">
        <v>59</v>
      </c>
      <c r="C26" s="59" t="s">
        <v>449</v>
      </c>
      <c r="D26" s="59" t="s">
        <v>319</v>
      </c>
      <c r="E26" s="59" t="s">
        <v>27</v>
      </c>
      <c r="F26" s="60" t="s">
        <v>42</v>
      </c>
      <c r="G26" s="60" t="s">
        <v>21</v>
      </c>
      <c r="H26" s="60" t="s">
        <v>756</v>
      </c>
      <c r="I26">
        <v>3</v>
      </c>
      <c r="J26">
        <v>6</v>
      </c>
      <c r="K26">
        <f t="shared" si="0"/>
        <v>9</v>
      </c>
    </row>
    <row r="27" spans="1:11" ht="15" customHeight="1" x14ac:dyDescent="0.3">
      <c r="A27" s="80"/>
      <c r="B27" s="109"/>
      <c r="C27" s="59" t="s">
        <v>450</v>
      </c>
      <c r="D27" s="59" t="s">
        <v>319</v>
      </c>
      <c r="E27" s="59" t="s">
        <v>449</v>
      </c>
      <c r="F27" s="60">
        <v>3</v>
      </c>
      <c r="G27" s="60" t="s">
        <v>755</v>
      </c>
      <c r="H27" s="60" t="s">
        <v>163</v>
      </c>
    </row>
    <row r="28" spans="1:11" ht="15" customHeight="1" x14ac:dyDescent="0.3">
      <c r="A28" s="79">
        <v>11</v>
      </c>
      <c r="B28" s="108">
        <v>64</v>
      </c>
      <c r="C28" s="57" t="s">
        <v>279</v>
      </c>
      <c r="D28" s="57" t="s">
        <v>280</v>
      </c>
      <c r="E28" s="57" t="s">
        <v>349</v>
      </c>
      <c r="F28" s="58" t="s">
        <v>78</v>
      </c>
      <c r="G28" s="58" t="s">
        <v>745</v>
      </c>
      <c r="H28" s="58" t="s">
        <v>759</v>
      </c>
      <c r="I28">
        <v>3</v>
      </c>
      <c r="J28">
        <v>8</v>
      </c>
      <c r="K28">
        <f t="shared" si="0"/>
        <v>11</v>
      </c>
    </row>
    <row r="29" spans="1:11" ht="15" customHeight="1" x14ac:dyDescent="0.3">
      <c r="A29" s="79"/>
      <c r="B29" s="108"/>
      <c r="C29" s="57" t="s">
        <v>402</v>
      </c>
      <c r="D29" s="57" t="s">
        <v>757</v>
      </c>
      <c r="E29" s="57" t="s">
        <v>279</v>
      </c>
      <c r="F29" s="58">
        <v>1</v>
      </c>
      <c r="G29" s="58" t="s">
        <v>758</v>
      </c>
      <c r="H29" s="58" t="s">
        <v>760</v>
      </c>
    </row>
    <row r="30" spans="1:11" ht="15" customHeight="1" x14ac:dyDescent="0.3">
      <c r="A30" s="80">
        <v>12</v>
      </c>
      <c r="B30" s="109">
        <v>65</v>
      </c>
      <c r="C30" s="59" t="s">
        <v>761</v>
      </c>
      <c r="D30" s="59" t="s">
        <v>319</v>
      </c>
      <c r="E30" s="59" t="s">
        <v>763</v>
      </c>
      <c r="F30" s="60" t="s">
        <v>42</v>
      </c>
      <c r="G30" s="60" t="s">
        <v>21</v>
      </c>
      <c r="H30" s="60" t="s">
        <v>765</v>
      </c>
      <c r="I30">
        <v>2</v>
      </c>
      <c r="J30">
        <v>4</v>
      </c>
      <c r="K30">
        <f t="shared" si="0"/>
        <v>6</v>
      </c>
    </row>
    <row r="31" spans="1:11" ht="15" customHeight="1" x14ac:dyDescent="0.3">
      <c r="A31" s="80"/>
      <c r="B31" s="109"/>
      <c r="C31" s="59" t="s">
        <v>762</v>
      </c>
      <c r="D31" s="59" t="s">
        <v>26</v>
      </c>
      <c r="E31" s="59" t="s">
        <v>761</v>
      </c>
      <c r="F31" s="60">
        <v>3</v>
      </c>
      <c r="G31" s="60" t="s">
        <v>764</v>
      </c>
      <c r="H31" s="60" t="s">
        <v>147</v>
      </c>
    </row>
    <row r="32" spans="1:11" ht="15" customHeight="1" x14ac:dyDescent="0.3">
      <c r="A32" s="79">
        <v>13</v>
      </c>
      <c r="B32" s="109">
        <v>50</v>
      </c>
      <c r="C32" s="59" t="s">
        <v>766</v>
      </c>
      <c r="D32" s="59" t="s">
        <v>319</v>
      </c>
      <c r="E32" s="59" t="s">
        <v>768</v>
      </c>
      <c r="F32" s="60" t="s">
        <v>42</v>
      </c>
      <c r="G32" s="60" t="s">
        <v>21</v>
      </c>
      <c r="H32" s="60" t="s">
        <v>770</v>
      </c>
      <c r="I32">
        <v>1</v>
      </c>
      <c r="J32">
        <v>3</v>
      </c>
      <c r="K32">
        <f t="shared" si="0"/>
        <v>4</v>
      </c>
    </row>
    <row r="33" spans="1:11" ht="15" customHeight="1" x14ac:dyDescent="0.3">
      <c r="A33" s="79"/>
      <c r="B33" s="109"/>
      <c r="C33" s="59" t="s">
        <v>767</v>
      </c>
      <c r="D33" s="59" t="s">
        <v>320</v>
      </c>
      <c r="E33" s="59" t="s">
        <v>766</v>
      </c>
      <c r="F33" s="60">
        <v>3</v>
      </c>
      <c r="G33" s="60" t="s">
        <v>769</v>
      </c>
      <c r="H33" s="60" t="s">
        <v>771</v>
      </c>
    </row>
    <row r="34" spans="1:11" ht="15" customHeight="1" x14ac:dyDescent="0.3">
      <c r="A34" s="80">
        <v>14</v>
      </c>
      <c r="B34" s="109">
        <v>69</v>
      </c>
      <c r="C34" s="59" t="s">
        <v>460</v>
      </c>
      <c r="D34" s="59" t="s">
        <v>319</v>
      </c>
      <c r="E34" s="59" t="s">
        <v>189</v>
      </c>
      <c r="F34" s="60" t="s">
        <v>42</v>
      </c>
      <c r="G34" s="60" t="s">
        <v>21</v>
      </c>
      <c r="H34" s="60" t="s">
        <v>774</v>
      </c>
      <c r="J34">
        <v>2</v>
      </c>
      <c r="K34">
        <f t="shared" si="0"/>
        <v>2</v>
      </c>
    </row>
    <row r="35" spans="1:11" ht="15" customHeight="1" x14ac:dyDescent="0.3">
      <c r="A35" s="80"/>
      <c r="B35" s="109"/>
      <c r="C35" s="59" t="s">
        <v>772</v>
      </c>
      <c r="D35" s="59" t="s">
        <v>26</v>
      </c>
      <c r="E35" s="59" t="s">
        <v>460</v>
      </c>
      <c r="F35" s="60">
        <v>3</v>
      </c>
      <c r="G35" s="60" t="s">
        <v>773</v>
      </c>
      <c r="H35" s="60" t="s">
        <v>181</v>
      </c>
    </row>
    <row r="36" spans="1:11" ht="15" customHeight="1" x14ac:dyDescent="0.3">
      <c r="A36" s="79">
        <v>15</v>
      </c>
      <c r="B36" s="79">
        <v>79</v>
      </c>
      <c r="C36" s="67" t="s">
        <v>775</v>
      </c>
      <c r="D36" s="67" t="s">
        <v>320</v>
      </c>
      <c r="E36" s="67" t="s">
        <v>19</v>
      </c>
      <c r="F36" s="9" t="s">
        <v>152</v>
      </c>
      <c r="G36" s="9" t="s">
        <v>21</v>
      </c>
      <c r="H36" s="9" t="s">
        <v>778</v>
      </c>
      <c r="K36">
        <f t="shared" si="0"/>
        <v>0</v>
      </c>
    </row>
    <row r="37" spans="1:11" ht="15" customHeight="1" x14ac:dyDescent="0.3">
      <c r="A37" s="79"/>
      <c r="B37" s="79"/>
      <c r="C37" s="67" t="s">
        <v>776</v>
      </c>
      <c r="D37" s="67" t="s">
        <v>320</v>
      </c>
      <c r="E37" s="67" t="s">
        <v>775</v>
      </c>
      <c r="F37" s="9">
        <v>19</v>
      </c>
      <c r="G37" s="9" t="s">
        <v>777</v>
      </c>
      <c r="H37" s="9" t="s">
        <v>37</v>
      </c>
    </row>
    <row r="38" spans="1:11" ht="15" customHeight="1" x14ac:dyDescent="0.3">
      <c r="A38" s="80">
        <v>16</v>
      </c>
      <c r="B38" s="109">
        <v>61</v>
      </c>
      <c r="C38" s="59" t="s">
        <v>779</v>
      </c>
      <c r="D38" s="59" t="s">
        <v>319</v>
      </c>
      <c r="E38" s="59" t="s">
        <v>214</v>
      </c>
      <c r="F38" s="60" t="s">
        <v>42</v>
      </c>
      <c r="G38" s="60" t="s">
        <v>21</v>
      </c>
      <c r="H38" s="60" t="s">
        <v>783</v>
      </c>
      <c r="J38">
        <v>1</v>
      </c>
      <c r="K38">
        <f t="shared" si="0"/>
        <v>1</v>
      </c>
    </row>
    <row r="39" spans="1:11" ht="15" customHeight="1" x14ac:dyDescent="0.3">
      <c r="A39" s="80"/>
      <c r="B39" s="109"/>
      <c r="C39" s="59" t="s">
        <v>780</v>
      </c>
      <c r="D39" s="59" t="s">
        <v>26</v>
      </c>
      <c r="E39" s="59" t="s">
        <v>781</v>
      </c>
      <c r="F39" s="60">
        <v>3</v>
      </c>
      <c r="G39" s="60" t="s">
        <v>782</v>
      </c>
      <c r="H39" s="60" t="s">
        <v>331</v>
      </c>
    </row>
    <row r="40" spans="1:11" ht="15" customHeight="1" x14ac:dyDescent="0.3">
      <c r="A40" s="79">
        <v>17</v>
      </c>
      <c r="B40" s="110">
        <v>72</v>
      </c>
      <c r="C40" s="61" t="s">
        <v>719</v>
      </c>
      <c r="D40" s="61" t="s">
        <v>340</v>
      </c>
      <c r="E40" s="61" t="s">
        <v>124</v>
      </c>
      <c r="F40" s="62" t="s">
        <v>78</v>
      </c>
      <c r="G40" s="62" t="s">
        <v>21</v>
      </c>
      <c r="H40" s="62" t="s">
        <v>786</v>
      </c>
      <c r="I40">
        <v>5</v>
      </c>
      <c r="J40">
        <v>20</v>
      </c>
      <c r="K40">
        <f t="shared" si="0"/>
        <v>25</v>
      </c>
    </row>
    <row r="41" spans="1:11" ht="15" customHeight="1" x14ac:dyDescent="0.3">
      <c r="A41" s="79"/>
      <c r="B41" s="110"/>
      <c r="C41" s="61" t="s">
        <v>784</v>
      </c>
      <c r="D41" s="61" t="s">
        <v>26</v>
      </c>
      <c r="E41" s="61" t="s">
        <v>719</v>
      </c>
      <c r="F41" s="62">
        <v>4</v>
      </c>
      <c r="G41" s="62" t="s">
        <v>785</v>
      </c>
      <c r="H41" s="62" t="s">
        <v>787</v>
      </c>
    </row>
    <row r="42" spans="1:11" ht="15" customHeight="1" x14ac:dyDescent="0.3">
      <c r="A42" s="80">
        <v>18</v>
      </c>
      <c r="B42" s="110">
        <v>71</v>
      </c>
      <c r="C42" s="61" t="s">
        <v>788</v>
      </c>
      <c r="D42" s="61" t="s">
        <v>69</v>
      </c>
      <c r="E42" s="61" t="s">
        <v>19</v>
      </c>
      <c r="F42" s="62" t="s">
        <v>78</v>
      </c>
      <c r="G42" s="62" t="s">
        <v>21</v>
      </c>
      <c r="H42" s="62" t="s">
        <v>790</v>
      </c>
      <c r="I42">
        <v>4</v>
      </c>
      <c r="J42">
        <v>15</v>
      </c>
      <c r="K42">
        <f t="shared" si="0"/>
        <v>19</v>
      </c>
    </row>
    <row r="43" spans="1:11" ht="15" customHeight="1" x14ac:dyDescent="0.3">
      <c r="A43" s="80"/>
      <c r="B43" s="110"/>
      <c r="C43" s="61" t="s">
        <v>182</v>
      </c>
      <c r="D43" s="61" t="s">
        <v>69</v>
      </c>
      <c r="E43" s="61" t="s">
        <v>788</v>
      </c>
      <c r="F43" s="62">
        <v>4</v>
      </c>
      <c r="G43" s="62" t="s">
        <v>789</v>
      </c>
      <c r="H43" s="62" t="s">
        <v>791</v>
      </c>
    </row>
    <row r="44" spans="1:11" ht="15" customHeight="1" x14ac:dyDescent="0.3">
      <c r="A44" s="79">
        <v>19</v>
      </c>
      <c r="B44" s="110">
        <v>52</v>
      </c>
      <c r="C44" s="61" t="s">
        <v>486</v>
      </c>
      <c r="D44" s="61" t="s">
        <v>319</v>
      </c>
      <c r="E44" s="61" t="s">
        <v>189</v>
      </c>
      <c r="F44" s="62" t="s">
        <v>78</v>
      </c>
      <c r="G44" s="62" t="s">
        <v>21</v>
      </c>
      <c r="H44" s="62" t="s">
        <v>793</v>
      </c>
      <c r="I44">
        <v>3</v>
      </c>
      <c r="J44">
        <v>12</v>
      </c>
      <c r="K44">
        <f t="shared" si="0"/>
        <v>15</v>
      </c>
    </row>
    <row r="45" spans="1:11" ht="15" customHeight="1" x14ac:dyDescent="0.3">
      <c r="A45" s="79"/>
      <c r="B45" s="110"/>
      <c r="C45" s="61" t="s">
        <v>487</v>
      </c>
      <c r="D45" s="61" t="s">
        <v>319</v>
      </c>
      <c r="E45" s="61" t="s">
        <v>486</v>
      </c>
      <c r="F45" s="62">
        <v>4</v>
      </c>
      <c r="G45" s="62" t="s">
        <v>792</v>
      </c>
      <c r="H45" s="62" t="s">
        <v>724</v>
      </c>
    </row>
    <row r="46" spans="1:11" ht="15" customHeight="1" x14ac:dyDescent="0.3">
      <c r="A46" s="80">
        <v>20</v>
      </c>
      <c r="B46" s="109">
        <v>75</v>
      </c>
      <c r="C46" s="59" t="s">
        <v>794</v>
      </c>
      <c r="D46" s="59" t="s">
        <v>319</v>
      </c>
      <c r="E46" s="59" t="s">
        <v>796</v>
      </c>
      <c r="F46" s="60" t="s">
        <v>42</v>
      </c>
      <c r="G46" s="60" t="s">
        <v>21</v>
      </c>
      <c r="H46" s="60" t="s">
        <v>798</v>
      </c>
      <c r="K46">
        <f t="shared" si="0"/>
        <v>0</v>
      </c>
    </row>
    <row r="47" spans="1:11" ht="15" customHeight="1" x14ac:dyDescent="0.3">
      <c r="A47" s="80"/>
      <c r="B47" s="109"/>
      <c r="C47" s="59" t="s">
        <v>795</v>
      </c>
      <c r="D47" s="59" t="s">
        <v>319</v>
      </c>
      <c r="E47" s="59" t="s">
        <v>794</v>
      </c>
      <c r="F47" s="60">
        <v>3</v>
      </c>
      <c r="G47" s="60" t="s">
        <v>797</v>
      </c>
      <c r="H47" s="60" t="s">
        <v>799</v>
      </c>
    </row>
    <row r="48" spans="1:11" ht="15" customHeight="1" x14ac:dyDescent="0.3">
      <c r="A48" s="79">
        <v>21</v>
      </c>
      <c r="B48" s="79">
        <v>81</v>
      </c>
      <c r="C48" s="67" t="s">
        <v>800</v>
      </c>
      <c r="D48" s="67" t="s">
        <v>340</v>
      </c>
      <c r="E48" s="67" t="s">
        <v>802</v>
      </c>
      <c r="F48" s="9" t="s">
        <v>152</v>
      </c>
      <c r="G48" s="9" t="s">
        <v>21</v>
      </c>
      <c r="H48" s="9" t="s">
        <v>804</v>
      </c>
      <c r="K48">
        <f t="shared" si="0"/>
        <v>0</v>
      </c>
    </row>
    <row r="49" spans="1:11" ht="15" customHeight="1" x14ac:dyDescent="0.3">
      <c r="A49" s="79"/>
      <c r="B49" s="79"/>
      <c r="C49" s="67" t="s">
        <v>801</v>
      </c>
      <c r="D49" s="67" t="s">
        <v>340</v>
      </c>
      <c r="E49" s="67" t="s">
        <v>800</v>
      </c>
      <c r="F49" s="9">
        <v>19</v>
      </c>
      <c r="G49" s="9" t="s">
        <v>803</v>
      </c>
      <c r="H49" s="9" t="s">
        <v>805</v>
      </c>
    </row>
    <row r="50" spans="1:11" ht="15" customHeight="1" x14ac:dyDescent="0.3">
      <c r="A50" s="80">
        <v>22</v>
      </c>
      <c r="B50" s="80">
        <v>78</v>
      </c>
      <c r="C50" s="68" t="s">
        <v>806</v>
      </c>
      <c r="D50" s="68" t="s">
        <v>808</v>
      </c>
      <c r="E50" s="68" t="s">
        <v>214</v>
      </c>
      <c r="F50" s="11" t="s">
        <v>152</v>
      </c>
      <c r="G50" s="11" t="s">
        <v>745</v>
      </c>
      <c r="H50" s="11" t="s">
        <v>810</v>
      </c>
      <c r="K50">
        <f t="shared" si="0"/>
        <v>0</v>
      </c>
    </row>
    <row r="51" spans="1:11" ht="15" customHeight="1" x14ac:dyDescent="0.3">
      <c r="A51" s="80"/>
      <c r="B51" s="80"/>
      <c r="C51" s="68" t="s">
        <v>807</v>
      </c>
      <c r="D51" s="68" t="s">
        <v>26</v>
      </c>
      <c r="E51" s="68" t="s">
        <v>806</v>
      </c>
      <c r="F51" s="11">
        <v>19</v>
      </c>
      <c r="G51" s="11" t="s">
        <v>809</v>
      </c>
      <c r="H51" s="11" t="s">
        <v>109</v>
      </c>
    </row>
    <row r="52" spans="1:11" ht="15" customHeight="1" x14ac:dyDescent="0.3">
      <c r="A52" s="79">
        <v>23</v>
      </c>
      <c r="B52" s="109">
        <v>67</v>
      </c>
      <c r="C52" s="59" t="s">
        <v>811</v>
      </c>
      <c r="D52" s="59" t="s">
        <v>319</v>
      </c>
      <c r="E52" s="59" t="s">
        <v>189</v>
      </c>
      <c r="F52" s="60" t="s">
        <v>42</v>
      </c>
      <c r="G52" s="60" t="s">
        <v>813</v>
      </c>
      <c r="H52" s="60" t="s">
        <v>815</v>
      </c>
      <c r="K52">
        <f t="shared" si="0"/>
        <v>0</v>
      </c>
    </row>
    <row r="53" spans="1:11" ht="15" customHeight="1" x14ac:dyDescent="0.3">
      <c r="A53" s="79"/>
      <c r="B53" s="109"/>
      <c r="C53" s="59" t="s">
        <v>812</v>
      </c>
      <c r="D53" s="59" t="s">
        <v>319</v>
      </c>
      <c r="E53" s="59" t="s">
        <v>811</v>
      </c>
      <c r="F53" s="60">
        <v>3</v>
      </c>
      <c r="G53" s="60" t="s">
        <v>814</v>
      </c>
      <c r="H53" s="60" t="s">
        <v>816</v>
      </c>
    </row>
    <row r="54" spans="1:11" ht="15" customHeight="1" x14ac:dyDescent="0.3">
      <c r="A54" s="80">
        <v>24</v>
      </c>
      <c r="B54" s="80">
        <v>77</v>
      </c>
      <c r="C54" s="68" t="s">
        <v>817</v>
      </c>
      <c r="D54" s="68" t="s">
        <v>319</v>
      </c>
      <c r="E54" s="68" t="s">
        <v>819</v>
      </c>
      <c r="F54" s="11" t="s">
        <v>152</v>
      </c>
      <c r="G54" s="11" t="s">
        <v>745</v>
      </c>
      <c r="H54" s="11" t="s">
        <v>822</v>
      </c>
      <c r="K54">
        <f t="shared" si="0"/>
        <v>0</v>
      </c>
    </row>
    <row r="55" spans="1:11" ht="15" customHeight="1" x14ac:dyDescent="0.3">
      <c r="A55" s="80"/>
      <c r="B55" s="80"/>
      <c r="C55" s="68" t="s">
        <v>818</v>
      </c>
      <c r="D55" s="68" t="s">
        <v>319</v>
      </c>
      <c r="E55" s="68" t="s">
        <v>820</v>
      </c>
      <c r="F55" s="11">
        <v>19</v>
      </c>
      <c r="G55" s="11" t="s">
        <v>821</v>
      </c>
      <c r="H55" s="11" t="s">
        <v>823</v>
      </c>
    </row>
    <row r="56" spans="1:11" ht="15" customHeight="1" x14ac:dyDescent="0.3">
      <c r="A56" s="79">
        <v>25</v>
      </c>
      <c r="B56" s="109">
        <v>60</v>
      </c>
      <c r="C56" s="59" t="s">
        <v>824</v>
      </c>
      <c r="D56" s="59" t="s">
        <v>826</v>
      </c>
      <c r="E56" s="59" t="s">
        <v>827</v>
      </c>
      <c r="F56" s="60" t="s">
        <v>42</v>
      </c>
      <c r="G56" s="60" t="s">
        <v>21</v>
      </c>
      <c r="H56" s="60" t="s">
        <v>829</v>
      </c>
      <c r="K56">
        <f t="shared" si="0"/>
        <v>0</v>
      </c>
    </row>
    <row r="57" spans="1:11" ht="15" customHeight="1" x14ac:dyDescent="0.3">
      <c r="A57" s="79"/>
      <c r="B57" s="109"/>
      <c r="C57" s="59" t="s">
        <v>825</v>
      </c>
      <c r="D57" s="59" t="s">
        <v>826</v>
      </c>
      <c r="E57" s="59" t="s">
        <v>824</v>
      </c>
      <c r="F57" s="60">
        <v>3</v>
      </c>
      <c r="G57" s="60" t="s">
        <v>828</v>
      </c>
      <c r="H57" s="60" t="s">
        <v>830</v>
      </c>
    </row>
    <row r="58" spans="1:11" ht="15" customHeight="1" x14ac:dyDescent="0.3">
      <c r="A58" s="80">
        <v>26</v>
      </c>
      <c r="B58" s="80">
        <v>80</v>
      </c>
      <c r="C58" s="68" t="s">
        <v>831</v>
      </c>
      <c r="D58" s="68" t="s">
        <v>833</v>
      </c>
      <c r="E58" s="68" t="s">
        <v>834</v>
      </c>
      <c r="F58" s="11" t="s">
        <v>152</v>
      </c>
      <c r="G58" s="11" t="s">
        <v>21</v>
      </c>
      <c r="H58" s="11" t="s">
        <v>836</v>
      </c>
      <c r="K58">
        <f t="shared" si="0"/>
        <v>0</v>
      </c>
    </row>
    <row r="59" spans="1:11" ht="15" customHeight="1" x14ac:dyDescent="0.3">
      <c r="A59" s="80"/>
      <c r="B59" s="80"/>
      <c r="C59" s="68" t="s">
        <v>832</v>
      </c>
      <c r="D59" s="68" t="s">
        <v>833</v>
      </c>
      <c r="E59" s="68" t="s">
        <v>831</v>
      </c>
      <c r="F59" s="11">
        <v>19</v>
      </c>
      <c r="G59" s="11" t="s">
        <v>835</v>
      </c>
      <c r="H59" s="11" t="s">
        <v>837</v>
      </c>
    </row>
    <row r="60" spans="1:11" ht="15" customHeight="1" x14ac:dyDescent="0.3">
      <c r="A60" s="79">
        <v>27</v>
      </c>
      <c r="B60" s="79">
        <v>76</v>
      </c>
      <c r="C60" s="67" t="s">
        <v>838</v>
      </c>
      <c r="D60" s="67" t="s">
        <v>320</v>
      </c>
      <c r="E60" s="67" t="s">
        <v>189</v>
      </c>
      <c r="F60" s="9" t="s">
        <v>152</v>
      </c>
      <c r="G60" s="9" t="s">
        <v>21</v>
      </c>
      <c r="H60" s="9" t="s">
        <v>841</v>
      </c>
    </row>
    <row r="61" spans="1:11" ht="15" customHeight="1" x14ac:dyDescent="0.3">
      <c r="A61" s="79"/>
      <c r="B61" s="79"/>
      <c r="C61" s="67" t="s">
        <v>839</v>
      </c>
      <c r="D61" s="67" t="s">
        <v>320</v>
      </c>
      <c r="E61" s="67" t="s">
        <v>838</v>
      </c>
      <c r="F61" s="9">
        <v>19</v>
      </c>
      <c r="G61" s="9" t="s">
        <v>840</v>
      </c>
      <c r="H61" s="9" t="s">
        <v>724</v>
      </c>
    </row>
  </sheetData>
  <mergeCells count="58">
    <mergeCell ref="A58:A59"/>
    <mergeCell ref="B58:B59"/>
    <mergeCell ref="A60:A61"/>
    <mergeCell ref="B60:B61"/>
    <mergeCell ref="A52:A53"/>
    <mergeCell ref="B52:B53"/>
    <mergeCell ref="A54:A55"/>
    <mergeCell ref="B54:B55"/>
    <mergeCell ref="A56:A57"/>
    <mergeCell ref="B56:B57"/>
    <mergeCell ref="A46:A47"/>
    <mergeCell ref="B46:B47"/>
    <mergeCell ref="A48:A49"/>
    <mergeCell ref="B48:B49"/>
    <mergeCell ref="A50:A51"/>
    <mergeCell ref="B50:B51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26:A27"/>
    <mergeCell ref="B26:B27"/>
    <mergeCell ref="A16:A17"/>
    <mergeCell ref="B16:B17"/>
    <mergeCell ref="A18:A19"/>
    <mergeCell ref="B18:B19"/>
    <mergeCell ref="A20:A21"/>
    <mergeCell ref="B20:B21"/>
    <mergeCell ref="A10:A11"/>
    <mergeCell ref="B10:B11"/>
    <mergeCell ref="A12:A13"/>
    <mergeCell ref="B12:B13"/>
    <mergeCell ref="A14:A15"/>
    <mergeCell ref="B14:B15"/>
    <mergeCell ref="B1:B3"/>
    <mergeCell ref="A5:A6"/>
    <mergeCell ref="B5:B6"/>
    <mergeCell ref="H5:H6"/>
    <mergeCell ref="A8:A9"/>
    <mergeCell ref="B8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Resultater totalt</vt:lpstr>
      <vt:lpstr>Gardermosprinten</vt:lpstr>
      <vt:lpstr>Rally Grimstad</vt:lpstr>
      <vt:lpstr>Rally Sokndal</vt:lpstr>
      <vt:lpstr>Mjåvannsprinten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Stulen, Arne Ingar (GE Healthcare)</dc:creator>
  <cp:lastModifiedBy>Stulen, Arne Ingar (GE Healthcare)</cp:lastModifiedBy>
  <dcterms:created xsi:type="dcterms:W3CDTF">2019-06-17T08:41:28Z</dcterms:created>
  <dcterms:modified xsi:type="dcterms:W3CDTF">2019-10-13T16:23:10Z</dcterms:modified>
</cp:coreProperties>
</file>